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0" yWindow="168" windowWidth="15120" windowHeight="7956"/>
  </bookViews>
  <sheets>
    <sheet name="Лист1" sheetId="1" r:id="rId1"/>
    <sheet name="Лист2" sheetId="2" r:id="rId2"/>
    <sheet name="Лист3" sheetId="3" r:id="rId3"/>
  </sheets>
  <calcPr calcId="144525"/>
</workbook>
</file>

<file path=xl/calcChain.xml><?xml version="1.0" encoding="utf-8"?>
<calcChain xmlns="http://schemas.openxmlformats.org/spreadsheetml/2006/main">
  <c r="C79" i="1" l="1"/>
  <c r="C41" i="1" l="1"/>
  <c r="C52" i="1" l="1"/>
  <c r="C60" i="1" l="1"/>
  <c r="C70" i="1"/>
  <c r="C66" i="1"/>
  <c r="C47" i="1"/>
  <c r="C33" i="1"/>
  <c r="C22" i="1" l="1"/>
  <c r="C12" i="1"/>
  <c r="D10" i="1"/>
  <c r="D9" i="1"/>
  <c r="D8" i="1"/>
  <c r="D7" i="1"/>
  <c r="D12" i="1" l="1"/>
</calcChain>
</file>

<file path=xl/sharedStrings.xml><?xml version="1.0" encoding="utf-8"?>
<sst xmlns="http://schemas.openxmlformats.org/spreadsheetml/2006/main" count="285" uniqueCount="86">
  <si>
    <t>Адрес проведения и виды выполняемых работ</t>
  </si>
  <si>
    <t>Сметная стоимость работ</t>
  </si>
  <si>
    <t>( руб.)</t>
  </si>
  <si>
    <t>Средства областного бюджета (руб.)</t>
  </si>
  <si>
    <t>Средства местного бюджета</t>
  </si>
  <si>
    <t>(руб.)</t>
  </si>
  <si>
    <t xml:space="preserve">ИТОГО </t>
  </si>
  <si>
    <t>Средства федерального бюджета (руб.)</t>
  </si>
  <si>
    <t xml:space="preserve">№ п/п </t>
  </si>
  <si>
    <t>Всего</t>
  </si>
  <si>
    <t>в том числе</t>
  </si>
  <si>
    <r>
      <t xml:space="preserve">Благоустройство дворовой территории МКД, расположенного по адресу </t>
    </r>
    <r>
      <rPr>
        <b/>
        <sz val="12"/>
        <color indexed="8"/>
        <rFont val="Times New Roman"/>
        <family val="1"/>
        <charset val="204"/>
      </rPr>
      <t>ст. Клявлино, ул. Гагарина, д. 53</t>
    </r>
    <r>
      <rPr>
        <sz val="12"/>
        <color indexed="8"/>
        <rFont val="Times New Roman"/>
        <family val="1"/>
        <charset val="204"/>
      </rPr>
      <t>(ремонт дворовых проездов, установка скамеек и урн, ремонт ограждения палисадников)</t>
    </r>
  </si>
  <si>
    <t>*</t>
  </si>
  <si>
    <r>
      <t xml:space="preserve">Благоустройство дворовой территории МКД,  расположенного по адресу </t>
    </r>
    <r>
      <rPr>
        <b/>
        <sz val="12"/>
        <color indexed="8"/>
        <rFont val="Times New Roman"/>
        <family val="1"/>
        <charset val="204"/>
      </rPr>
      <t>ст. Клявлино, ул. Гагарина, д. 55</t>
    </r>
    <r>
      <rPr>
        <sz val="12"/>
        <color indexed="8"/>
        <rFont val="Times New Roman"/>
        <family val="1"/>
        <charset val="204"/>
      </rPr>
      <t>(ремонт дворовых проездов, установка скамеек и урн)</t>
    </r>
  </si>
  <si>
    <r>
      <t xml:space="preserve">Благоустройство дворовой территории МКД,  расположенного по адресу </t>
    </r>
    <r>
      <rPr>
        <b/>
        <sz val="12"/>
        <color indexed="8"/>
        <rFont val="Times New Roman"/>
        <family val="1"/>
        <charset val="204"/>
      </rPr>
      <t>ст. Клявлино, ул. Северная, д. 85</t>
    </r>
    <r>
      <rPr>
        <sz val="12"/>
        <color indexed="8"/>
        <rFont val="Times New Roman"/>
        <family val="1"/>
        <charset val="204"/>
      </rPr>
      <t>(ремонт дворовых проездов, ремонт ограждения палисадников, оборудование элементов детской площадки)</t>
    </r>
  </si>
  <si>
    <r>
      <t xml:space="preserve">Благоустройство дворовой территории МКД,  расположенного по адресу </t>
    </r>
    <r>
      <rPr>
        <b/>
        <sz val="12"/>
        <color indexed="8"/>
        <rFont val="Times New Roman"/>
        <family val="1"/>
        <charset val="204"/>
      </rPr>
      <t>ст. Клявлино, ул. Северная, д. 89</t>
    </r>
    <r>
      <rPr>
        <sz val="12"/>
        <color indexed="8"/>
        <rFont val="Times New Roman"/>
        <family val="1"/>
        <charset val="204"/>
      </rPr>
      <t xml:space="preserve"> (установка скамеек и урн)</t>
    </r>
  </si>
  <si>
    <r>
      <t xml:space="preserve">Благоустройство дворовой территории МКД,  расположенного по адресу </t>
    </r>
    <r>
      <rPr>
        <b/>
        <sz val="12"/>
        <color indexed="8"/>
        <rFont val="Times New Roman"/>
        <family val="1"/>
        <charset val="204"/>
      </rPr>
      <t xml:space="preserve">ст. Клявлино, ул. Северная, д. 91 </t>
    </r>
    <r>
      <rPr>
        <sz val="12"/>
        <color indexed="8"/>
        <rFont val="Times New Roman"/>
        <family val="1"/>
        <charset val="204"/>
      </rPr>
      <t>(установка скамеек и урн)</t>
    </r>
  </si>
  <si>
    <r>
      <t xml:space="preserve">Благоустройство дворовой территории МКД  расположенного по адресу </t>
    </r>
    <r>
      <rPr>
        <b/>
        <sz val="12"/>
        <color indexed="8"/>
        <rFont val="Times New Roman"/>
        <family val="1"/>
        <charset val="204"/>
      </rPr>
      <t>ст. Клявлино, пр. Ленина, д. 3</t>
    </r>
    <r>
      <rPr>
        <sz val="12"/>
        <color indexed="8"/>
        <rFont val="Times New Roman"/>
        <family val="1"/>
        <charset val="204"/>
      </rPr>
      <t xml:space="preserve"> (установка скамеек и урн, ремонт ограждения палисадников)</t>
    </r>
  </si>
  <si>
    <r>
      <t xml:space="preserve">Благоустройство дворовой территории МКД,  расположенного по адресу </t>
    </r>
    <r>
      <rPr>
        <b/>
        <sz val="12"/>
        <color indexed="8"/>
        <rFont val="Times New Roman"/>
        <family val="1"/>
        <charset val="204"/>
      </rPr>
      <t>ст. Клявлино, ул. Советская, д. 64А</t>
    </r>
    <r>
      <rPr>
        <sz val="12"/>
        <color indexed="8"/>
        <rFont val="Times New Roman"/>
        <family val="1"/>
        <charset val="204"/>
      </rPr>
      <t xml:space="preserve"> (установка скамеек и урн, ремонт ограждения палисадников)</t>
    </r>
  </si>
  <si>
    <t>2018 год</t>
  </si>
  <si>
    <t>2019 год</t>
  </si>
  <si>
    <r>
      <t xml:space="preserve">Благоустройство дворовой территории МКД  расположенного по адресу </t>
    </r>
    <r>
      <rPr>
        <b/>
        <sz val="12"/>
        <color indexed="8"/>
        <rFont val="Times New Roman"/>
        <family val="1"/>
        <charset val="204"/>
      </rPr>
      <t>ст. Клявлино, пр. Ленина, д. 1</t>
    </r>
    <r>
      <rPr>
        <sz val="12"/>
        <color indexed="8"/>
        <rFont val="Times New Roman"/>
        <family val="1"/>
        <charset val="204"/>
      </rPr>
      <t xml:space="preserve"> (установка скамеек и урн, ремонт ограждения палисадников)</t>
    </r>
  </si>
  <si>
    <t>2020 год</t>
  </si>
  <si>
    <r>
      <t xml:space="preserve">Благоустройство дворовой территории МКД,  расположенного по адресу </t>
    </r>
    <r>
      <rPr>
        <b/>
        <sz val="12"/>
        <color indexed="8"/>
        <rFont val="Times New Roman"/>
        <family val="1"/>
        <charset val="204"/>
      </rPr>
      <t>ст. Клявлино, ул. Ворошилова, д. 97А</t>
    </r>
    <r>
      <rPr>
        <sz val="12"/>
        <color indexed="8"/>
        <rFont val="Times New Roman"/>
        <family val="1"/>
        <charset val="204"/>
      </rPr>
      <t xml:space="preserve"> (ремонт дворовых проездов, установка скамеек и урн, установка элементов детской площадки)</t>
    </r>
  </si>
  <si>
    <r>
      <t xml:space="preserve">Благоустройство дворовой территории МКД,  расположенного по адресу </t>
    </r>
    <r>
      <rPr>
        <b/>
        <sz val="12"/>
        <color indexed="8"/>
        <rFont val="Times New Roman"/>
        <family val="1"/>
        <charset val="204"/>
      </rPr>
      <t xml:space="preserve">ст. Клявлино, ул. Медиков, д. 2А </t>
    </r>
    <r>
      <rPr>
        <sz val="12"/>
        <color indexed="8"/>
        <rFont val="Times New Roman"/>
        <family val="1"/>
        <charset val="204"/>
      </rPr>
      <t>(площадка перед подъездом, установка скамеек и урн, ремонт ограждения палисадников)</t>
    </r>
  </si>
  <si>
    <r>
      <t>Благоустройство дворовой территории МКД,  расположенного по адресу</t>
    </r>
    <r>
      <rPr>
        <b/>
        <sz val="12"/>
        <color indexed="8"/>
        <rFont val="Times New Roman"/>
        <family val="1"/>
        <charset val="204"/>
      </rPr>
      <t xml:space="preserve"> ст. Клявлино, ул. Северная, д. 78 </t>
    </r>
    <r>
      <rPr>
        <sz val="12"/>
        <color indexed="8"/>
        <rFont val="Times New Roman"/>
        <family val="1"/>
        <charset val="204"/>
      </rPr>
      <t>(площадки и тротуар, установка скамеек и урн, ремонт ограждения палисадников)</t>
    </r>
  </si>
  <si>
    <r>
      <t xml:space="preserve">Благоустройство дворовой территории МКД,  расположенного по адресу </t>
    </r>
    <r>
      <rPr>
        <b/>
        <sz val="12"/>
        <color indexed="8"/>
        <rFont val="Times New Roman"/>
        <family val="1"/>
        <charset val="204"/>
      </rPr>
      <t>ст. Клявлино, ул. Советская, д. 48</t>
    </r>
    <r>
      <rPr>
        <sz val="12"/>
        <color indexed="8"/>
        <rFont val="Times New Roman"/>
        <family val="1"/>
        <charset val="204"/>
      </rPr>
      <t xml:space="preserve"> (установка скамеек и урн, ремонт ограждения палисадников)</t>
    </r>
  </si>
  <si>
    <r>
      <t xml:space="preserve">Благоустройство дворовой территории МКД,  расположенного по адресу </t>
    </r>
    <r>
      <rPr>
        <b/>
        <sz val="12"/>
        <color indexed="8"/>
        <rFont val="Times New Roman"/>
        <family val="1"/>
        <charset val="204"/>
      </rPr>
      <t>ст. Клявлино, ул. Советская, д. 50</t>
    </r>
    <r>
      <rPr>
        <sz val="12"/>
        <color indexed="8"/>
        <rFont val="Times New Roman"/>
        <family val="1"/>
        <charset val="204"/>
      </rPr>
      <t xml:space="preserve"> (установка скамеек и урн)</t>
    </r>
  </si>
  <si>
    <r>
      <t xml:space="preserve">Благоустройство дворовой территории МКД,  расположенного по адресу:  Клявлинский район, </t>
    </r>
    <r>
      <rPr>
        <b/>
        <sz val="12"/>
        <color indexed="8"/>
        <rFont val="Times New Roman"/>
        <family val="1"/>
        <charset val="204"/>
      </rPr>
      <t>ст. Пронино, д 29</t>
    </r>
    <r>
      <rPr>
        <sz val="12"/>
        <color indexed="8"/>
        <rFont val="Times New Roman"/>
        <family val="1"/>
        <charset val="204"/>
      </rPr>
      <t xml:space="preserve"> (ремонт дворовых проездов, площадки и тротуары, установка скамеек и урн, ремонт ограждения палисадников)</t>
    </r>
  </si>
  <si>
    <r>
      <t xml:space="preserve">Благоустройство дворовой территории МКД,  расположенного по адресу:  Клявлинский район, </t>
    </r>
    <r>
      <rPr>
        <b/>
        <sz val="12"/>
        <color indexed="8"/>
        <rFont val="Times New Roman"/>
        <family val="1"/>
        <charset val="204"/>
      </rPr>
      <t>ст. Пронино, д 30</t>
    </r>
    <r>
      <rPr>
        <sz val="12"/>
        <color indexed="8"/>
        <rFont val="Times New Roman"/>
        <family val="1"/>
        <charset val="204"/>
      </rPr>
      <t xml:space="preserve"> (ремонт дворовых проездов, площадки и тротуары, установка скамеек и урн, ремонт ограждения палисадников)</t>
    </r>
  </si>
  <si>
    <r>
      <t xml:space="preserve">Благоустройство дворовой территории МКД,  расположенного по адресу:  Клявлинский район, </t>
    </r>
    <r>
      <rPr>
        <b/>
        <sz val="12"/>
        <color indexed="8"/>
        <rFont val="Times New Roman"/>
        <family val="1"/>
        <charset val="204"/>
      </rPr>
      <t>ст. Пронино, д 31</t>
    </r>
    <r>
      <rPr>
        <sz val="12"/>
        <color indexed="8"/>
        <rFont val="Times New Roman"/>
        <family val="1"/>
        <charset val="204"/>
      </rPr>
      <t xml:space="preserve"> (ремонт дворовых проездов, установка скамеек и урн, ремонт ограждения палисадников)</t>
    </r>
  </si>
  <si>
    <t>Благоустройство дворовой территории МКД,  расположенного по адресу ст. Клявлино, ул. Пушкина, д. 1В (ремонт дворовых проездов, установка скамеек и урн)</t>
  </si>
  <si>
    <t>ИТОГО</t>
  </si>
  <si>
    <t>2021 год</t>
  </si>
  <si>
    <t>Благоустройство дворовой территории МКД,  расположенного по адресу ст. Клявлино, ул. Ленина, д. 1А (обеспечение освещением, оборудование детскими площадками)</t>
  </si>
  <si>
    <t>Благоустройство дворовой территории МКД,  расположенного по адресу ст. Клявлино, 2 микрорайон, д.2 (установка скамеек, установка урн, оборудование детскими площадками)</t>
  </si>
  <si>
    <t>Благоустройство дворовой территории МКД,  расположенного по адресу ст. Клявлино, ул. Северная, д. 87(установка скамеек, установка урн,ремонт пешеходных дорожек )</t>
  </si>
  <si>
    <t>Благоустройство дворовой территории МКД,  расположенного по адресу ст. Клявлино, ул. Советская, д. 31 (установка скамеек, установка урн,ремонт пешеходных дорожек )</t>
  </si>
  <si>
    <t>Благоустройство дворовой территории МКД,  расположенного по адресу ст. Клявлино, ул. Советская, д. 33 (установка скамеек, установка урн,ремонт пешеходных дорожек )</t>
  </si>
  <si>
    <t>Благоустройство дворовой территории МКД,  расположенного по адресу ст. Клявлино, ул. Советская, д. 35(установка скамеек, установка урн,ремонт пешеходных дорожек )</t>
  </si>
  <si>
    <t>2022 год</t>
  </si>
  <si>
    <t>2023 год</t>
  </si>
  <si>
    <r>
      <rPr>
        <b/>
        <sz val="12"/>
        <color indexed="8"/>
        <rFont val="Times New Roman"/>
        <family val="1"/>
        <charset val="204"/>
      </rPr>
      <t>ст. Клявлино, ул. Северная, д. 88</t>
    </r>
    <r>
      <rPr>
        <sz val="12"/>
        <color indexed="8"/>
        <rFont val="Times New Roman"/>
        <family val="1"/>
        <charset val="204"/>
      </rPr>
      <t xml:space="preserve">  (ремонт и обустройство тротуаров и пешеходных дорожек, установка скамеек и урн, оборудование автомобильными парковками)</t>
    </r>
  </si>
  <si>
    <r>
      <rPr>
        <b/>
        <sz val="12"/>
        <color indexed="8"/>
        <rFont val="Times New Roman"/>
        <family val="1"/>
        <charset val="204"/>
      </rPr>
      <t>ст. Клявлино, ул. Северная, д. 90</t>
    </r>
    <r>
      <rPr>
        <sz val="12"/>
        <color indexed="8"/>
        <rFont val="Times New Roman"/>
        <family val="1"/>
        <charset val="204"/>
      </rPr>
      <t xml:space="preserve">  (ремонт и обустройство тротуаров и пешеходных дорожек, установка скамеек и урн, оборудование автомобильными парковками)</t>
    </r>
  </si>
  <si>
    <r>
      <rPr>
        <b/>
        <sz val="12"/>
        <color indexed="8"/>
        <rFont val="Times New Roman"/>
        <family val="1"/>
        <charset val="204"/>
      </rPr>
      <t>ст. Клявлино, ул. Северная, д. 92</t>
    </r>
    <r>
      <rPr>
        <sz val="12"/>
        <color indexed="8"/>
        <rFont val="Times New Roman"/>
        <family val="1"/>
        <charset val="204"/>
      </rPr>
      <t xml:space="preserve"> (ремонт и обустройство тротуаров и пешеходных дорожек, установка скамеек и урн, оборудование автомобильными парковками)</t>
    </r>
  </si>
  <si>
    <r>
      <rPr>
        <b/>
        <sz val="12"/>
        <color indexed="8"/>
        <rFont val="Times New Roman"/>
        <family val="1"/>
        <charset val="204"/>
      </rPr>
      <t>ст. Клявлино, ул. Северная, д. 80</t>
    </r>
    <r>
      <rPr>
        <sz val="12"/>
        <color indexed="8"/>
        <rFont val="Times New Roman"/>
        <family val="1"/>
        <charset val="204"/>
      </rPr>
      <t xml:space="preserve"> (ремонт и обустройство тротуаров и пешеходных дорожек, установка скамеек и урн, оборудование автомобильными парковками, ремонт ограждения)</t>
    </r>
  </si>
  <si>
    <t>Итого:</t>
  </si>
  <si>
    <r>
      <rPr>
        <b/>
        <sz val="12"/>
        <color indexed="8"/>
        <rFont val="Times New Roman"/>
        <family val="1"/>
        <charset val="204"/>
      </rPr>
      <t>ст. Клявлино, ул. Северная, д. 82</t>
    </r>
    <r>
      <rPr>
        <sz val="12"/>
        <color indexed="8"/>
        <rFont val="Times New Roman"/>
        <family val="1"/>
        <charset val="204"/>
      </rPr>
      <t xml:space="preserve">  (ремонт и обустройство тротуаров и пешеходных дорожек, установка скамеек и урн, оборудование автомобильными парковками, ремонт ограждения)</t>
    </r>
  </si>
  <si>
    <r>
      <rPr>
        <b/>
        <sz val="12"/>
        <color indexed="8"/>
        <rFont val="Times New Roman"/>
        <family val="1"/>
        <charset val="204"/>
      </rPr>
      <t xml:space="preserve">ст. Клявлино, ул. Северная, д. 84 </t>
    </r>
    <r>
      <rPr>
        <sz val="12"/>
        <color indexed="8"/>
        <rFont val="Times New Roman"/>
        <family val="1"/>
        <charset val="204"/>
      </rPr>
      <t xml:space="preserve"> (ремонт и обустройство тротуаров и пешеходных дорожек, установка скамеек и урн, оборудование автомобильными парковками, ремонт ограждения)</t>
    </r>
  </si>
  <si>
    <r>
      <rPr>
        <b/>
        <sz val="12"/>
        <color indexed="8"/>
        <rFont val="Times New Roman"/>
        <family val="1"/>
        <charset val="204"/>
      </rPr>
      <t>ст. Клявлино, ул. Северная, д. 86</t>
    </r>
    <r>
      <rPr>
        <sz val="12"/>
        <color indexed="8"/>
        <rFont val="Times New Roman"/>
        <family val="1"/>
        <charset val="204"/>
      </rPr>
      <t xml:space="preserve">  (ремонт и обустройство тротуаров и пешеходных дорожек, установка скамеек и урн, оборудование автомобильными парковками, ремонт ограждения)</t>
    </r>
  </si>
  <si>
    <t>Адрес общественной территории</t>
  </si>
  <si>
    <r>
      <t>ст. Клявлино</t>
    </r>
    <r>
      <rPr>
        <b/>
        <sz val="12"/>
        <color indexed="8"/>
        <rFont val="Times New Roman"/>
        <family val="1"/>
        <charset val="204"/>
      </rPr>
      <t xml:space="preserve"> "Молодежный сквер"</t>
    </r>
    <r>
      <rPr>
        <sz val="12"/>
        <color indexed="8"/>
        <rFont val="Times New Roman"/>
        <family val="1"/>
        <charset val="204"/>
      </rPr>
      <t>по  ул. Северной 83А ( Этап 2)</t>
    </r>
  </si>
  <si>
    <r>
      <t xml:space="preserve">ст. Клявлино </t>
    </r>
    <r>
      <rPr>
        <b/>
        <sz val="12"/>
        <color indexed="8"/>
        <rFont val="Times New Roman"/>
        <family val="1"/>
        <charset val="204"/>
      </rPr>
      <t>"Парк им. М. Горького"</t>
    </r>
    <r>
      <rPr>
        <sz val="12"/>
        <color indexed="8"/>
        <rFont val="Times New Roman"/>
        <family val="1"/>
        <charset val="204"/>
      </rPr>
      <t xml:space="preserve"> участок 1/1 (Этап 2)</t>
    </r>
  </si>
  <si>
    <r>
      <t xml:space="preserve">ст. Клявлино </t>
    </r>
    <r>
      <rPr>
        <b/>
        <sz val="12"/>
        <color indexed="8"/>
        <rFont val="Times New Roman"/>
        <family val="1"/>
        <charset val="204"/>
      </rPr>
      <t xml:space="preserve">"Парк Дружбы" </t>
    </r>
    <r>
      <rPr>
        <sz val="12"/>
        <color indexed="8"/>
        <rFont val="Times New Roman"/>
        <family val="1"/>
        <charset val="204"/>
      </rPr>
      <t xml:space="preserve">по  ул. Чкалова, участок 2Л </t>
    </r>
  </si>
  <si>
    <t>2024 год</t>
  </si>
  <si>
    <r>
      <t xml:space="preserve">ст. Клявлино </t>
    </r>
    <r>
      <rPr>
        <b/>
        <sz val="12"/>
        <color indexed="8"/>
        <rFont val="Times New Roman"/>
        <family val="1"/>
        <charset val="204"/>
      </rPr>
      <t>"Комплекс открытых плоскостных физкультурно-спортивных сооружений"</t>
    </r>
    <r>
      <rPr>
        <sz val="12"/>
        <color indexed="8"/>
        <rFont val="Times New Roman"/>
        <family val="1"/>
        <charset val="204"/>
      </rPr>
      <t xml:space="preserve"> по ул.70 лет Октября 24 </t>
    </r>
  </si>
  <si>
    <t xml:space="preserve">ст. Клявлино, "Олимпийский сквер" по ул. Северной 74А </t>
  </si>
  <si>
    <t>ст. Клявлино, "Аллея Героев" по  ул. Октябрьской</t>
  </si>
  <si>
    <t>ст. Клявлино "Молодежный сквер"по  ул. Северной 83А ( Этап I. " Танцевальная площадка с эстрадной сценой")</t>
  </si>
  <si>
    <t xml:space="preserve">ст. Клявлино "Музей под открытым небом" по  ул. Советской 35Ж </t>
  </si>
  <si>
    <t xml:space="preserve">ст. Клявлино "Парк им. М. Горького" участок 1/1 (Этап 1)
</t>
  </si>
  <si>
    <t xml:space="preserve">ст. Клявлино «Парк Победы 
ул. Октябрьская, д.60А
</t>
  </si>
  <si>
    <r>
      <t xml:space="preserve">Благоустройство дворовой территории МКД  расположенного по адресу </t>
    </r>
    <r>
      <rPr>
        <b/>
        <sz val="12"/>
        <color theme="1"/>
        <rFont val="Times New Roman"/>
        <family val="1"/>
        <charset val="204"/>
      </rPr>
      <t>ст. Клявлино, ул. Гагарина, д. 45</t>
    </r>
    <r>
      <rPr>
        <sz val="12"/>
        <color theme="1"/>
        <rFont val="Times New Roman"/>
        <family val="1"/>
        <charset val="204"/>
      </rPr>
      <t>(ремонт дворовых проездов, установка скамеек и урн, ремонт ограждения палисадника)</t>
    </r>
  </si>
  <si>
    <r>
      <t xml:space="preserve">Благоустройство дворовой территории МКД  расположенного по адресу </t>
    </r>
    <r>
      <rPr>
        <b/>
        <sz val="12"/>
        <color theme="1"/>
        <rFont val="Times New Roman"/>
        <family val="1"/>
        <charset val="204"/>
      </rPr>
      <t>ст. Клявлино, ул. Гагарина, д. 56(</t>
    </r>
    <r>
      <rPr>
        <sz val="12"/>
        <color theme="1"/>
        <rFont val="Times New Roman"/>
        <family val="1"/>
        <charset val="204"/>
      </rPr>
      <t>ремонт дворовых проездов, установка скамеек и урн,установка элементов детской площадки, ремонт ограждения палисадника)</t>
    </r>
  </si>
  <si>
    <r>
      <t xml:space="preserve">Благоустройство дворовой территории МКД  расположенного по адресу </t>
    </r>
    <r>
      <rPr>
        <b/>
        <sz val="12"/>
        <color theme="1"/>
        <rFont val="Times New Roman"/>
        <family val="1"/>
        <charset val="204"/>
      </rPr>
      <t>ст. Клявлино, ул. Первомайская, д. 55</t>
    </r>
    <r>
      <rPr>
        <sz val="12"/>
        <color theme="1"/>
        <rFont val="Times New Roman"/>
        <family val="1"/>
        <charset val="204"/>
      </rPr>
      <t>(ремонт дворовых проездов, установка скамеек и урн,  ремонт ограждения палисадника)</t>
    </r>
  </si>
  <si>
    <r>
      <t xml:space="preserve">Благоустройство дворовой территории МКД  расположенного по адресу </t>
    </r>
    <r>
      <rPr>
        <b/>
        <sz val="12"/>
        <color theme="1"/>
        <rFont val="Times New Roman"/>
        <family val="1"/>
        <charset val="204"/>
      </rPr>
      <t>ст. Клявлино, ул. Северная, д. 93</t>
    </r>
    <r>
      <rPr>
        <sz val="12"/>
        <color theme="1"/>
        <rFont val="Times New Roman"/>
        <family val="1"/>
        <charset val="204"/>
      </rPr>
      <t>(ремонт дворовых проездов, установка скамеек и урн, ремонт отмостки)</t>
    </r>
  </si>
  <si>
    <r>
      <t xml:space="preserve">Благоустройство дворовой территории МКД  расположенного по адресу </t>
    </r>
    <r>
      <rPr>
        <b/>
        <sz val="12"/>
        <color theme="1"/>
        <rFont val="Times New Roman"/>
        <family val="1"/>
        <charset val="204"/>
      </rPr>
      <t>ст. Клявлино, ул. Северная, д. 95</t>
    </r>
    <r>
      <rPr>
        <sz val="12"/>
        <color theme="1"/>
        <rFont val="Times New Roman"/>
        <family val="1"/>
        <charset val="204"/>
      </rPr>
      <t>(ремонт дворовых проездов,установка скамеек и урн, устройство и обустройство тротуаров, ремонт отмосток, ремонт ограждения палисадника, оборудование автомобильной парковки)</t>
    </r>
  </si>
  <si>
    <t>Адресный перечень общественных территорий, подлежащих благоустройству на 2018-2024 годы.</t>
  </si>
  <si>
    <t xml:space="preserve">ст. Клявлино «Площадь им. В. Ленина»  ул. Октябрьская, участок 60 Б
</t>
  </si>
  <si>
    <r>
      <t>ст. Клявлино</t>
    </r>
    <r>
      <rPr>
        <b/>
        <sz val="12"/>
        <color indexed="8"/>
        <rFont val="Times New Roman"/>
        <family val="1"/>
        <charset val="204"/>
      </rPr>
      <t xml:space="preserve"> "Молодежный сквер"</t>
    </r>
    <r>
      <rPr>
        <sz val="12"/>
        <color indexed="8"/>
        <rFont val="Times New Roman"/>
        <family val="1"/>
        <charset val="204"/>
      </rPr>
      <t>по  ул. Северной 83А ( Этап 3,4)</t>
    </r>
  </si>
  <si>
    <r>
      <t>ст. Клявлино</t>
    </r>
    <r>
      <rPr>
        <b/>
        <sz val="12"/>
        <color indexed="8"/>
        <rFont val="Times New Roman"/>
        <family val="1"/>
        <charset val="204"/>
      </rPr>
      <t xml:space="preserve"> "Универсальная спортивная площадка"</t>
    </r>
    <r>
      <rPr>
        <sz val="12"/>
        <color indexed="8"/>
        <rFont val="Times New Roman"/>
        <family val="1"/>
        <charset val="204"/>
      </rPr>
      <t>по  ул. Прониной 11 (Этап 1, 2)</t>
    </r>
  </si>
  <si>
    <t>2025 год</t>
  </si>
  <si>
    <t xml:space="preserve">ст. Клявлино «Цветочный бульвар" 
по проспекту Ленина (Этап1)
</t>
  </si>
  <si>
    <t>2026 год</t>
  </si>
  <si>
    <t xml:space="preserve">ст. Клявлино «Цветочный бульвар"                                                                                                                                                                                                                                                                                                                                                                                                                                                                                                                                                                                                                                                                                                                                                                                                                                                                                                                                                                                                                                                                                                                                                                                  
по проспекту Ленина (Этап2)
</t>
  </si>
  <si>
    <t>2027 год</t>
  </si>
  <si>
    <t xml:space="preserve">ст. Клявлино, "Родник Северный" по переулку Медиков 22 </t>
  </si>
  <si>
    <t>2028 год</t>
  </si>
  <si>
    <t xml:space="preserve">ст. Клявлино, "Родник Юбилейный" по ул. Юбилейная 26 </t>
  </si>
  <si>
    <t>2029 год</t>
  </si>
  <si>
    <r>
      <t>ст. Клявлино</t>
    </r>
    <r>
      <rPr>
        <sz val="12"/>
        <color indexed="8"/>
        <rFont val="Times New Roman"/>
        <family val="1"/>
        <charset val="204"/>
      </rPr>
      <t xml:space="preserve"> "Парк Центральный"по  ул. Пионерская 64 ( Этап 1)</t>
    </r>
  </si>
  <si>
    <t>2030 год</t>
  </si>
  <si>
    <r>
      <t>ст. Клявлино</t>
    </r>
    <r>
      <rPr>
        <sz val="12"/>
        <color indexed="8"/>
        <rFont val="Times New Roman"/>
        <family val="1"/>
        <charset val="204"/>
      </rPr>
      <t xml:space="preserve"> "Парк Центральный"по  ул. Пионерская 64 ( Этап 2)</t>
    </r>
  </si>
  <si>
    <r>
      <t xml:space="preserve">ст. Клявлино </t>
    </r>
    <r>
      <rPr>
        <sz val="12"/>
        <color indexed="8"/>
        <rFont val="Times New Roman"/>
        <family val="1"/>
        <charset val="204"/>
      </rPr>
      <t>"Сквер Нефтянников" по  ул. Ворошилова 103 А</t>
    </r>
  </si>
  <si>
    <t>Адресный перечень дворовых территорий, подлежащих благоустройству в 2018-2030 гг</t>
  </si>
  <si>
    <t xml:space="preserve">                                                                                                                                                                                                                                                                                                                                                                             Приложение № 3                                                                     к постановлению администрации муниципального района Клявлинский Самарской области от 29.05.2024 г. № 189                                                                                                                                                                                                                                      Приложение №1                                                                                   к муниципальной программе «Формирование комфортной городской среды на территории муниципального района Клявлинский Самарской области на 2018-2030 годы"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</si>
</sst>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
  </numFmts>
  <fonts count="11">
    <font>
      <sz val="11"/>
      <color theme="1"/>
      <name val="Calibri"/>
      <family val="2"/>
      <charset val="204"/>
      <scheme val="minor"/>
    </font>
    <font>
      <sz val="12"/>
      <color theme="1"/>
      <name val="Times New Roman"/>
      <family val="1"/>
      <charset val="204"/>
    </font>
    <font>
      <b/>
      <sz val="12"/>
      <color theme="1"/>
      <name val="Times New Roman"/>
      <family val="1"/>
      <charset val="204"/>
    </font>
    <font>
      <b/>
      <sz val="12"/>
      <color rgb="FF000000"/>
      <name val="Times New Roman"/>
      <family val="1"/>
      <charset val="204"/>
    </font>
    <font>
      <b/>
      <sz val="12"/>
      <color indexed="8"/>
      <name val="Times New Roman"/>
      <family val="1"/>
      <charset val="204"/>
    </font>
    <font>
      <sz val="12"/>
      <color indexed="8"/>
      <name val="Times New Roman"/>
      <family val="1"/>
      <charset val="204"/>
    </font>
    <font>
      <sz val="12"/>
      <color theme="1"/>
      <name val="Calibri"/>
      <family val="2"/>
      <charset val="204"/>
      <scheme val="minor"/>
    </font>
    <font>
      <b/>
      <sz val="12"/>
      <color theme="1"/>
      <name val="Calibri"/>
      <family val="2"/>
      <charset val="204"/>
      <scheme val="minor"/>
    </font>
    <font>
      <sz val="12"/>
      <name val="Times New Roman"/>
      <family val="1"/>
      <charset val="204"/>
    </font>
    <font>
      <sz val="12"/>
      <name val="Calibri"/>
      <family val="2"/>
      <charset val="204"/>
      <scheme val="minor"/>
    </font>
    <font>
      <b/>
      <sz val="12"/>
      <color theme="1"/>
      <name val="тии"/>
      <charset val="204"/>
    </font>
  </fonts>
  <fills count="3">
    <fill>
      <patternFill patternType="none"/>
    </fill>
    <fill>
      <patternFill patternType="gray125"/>
    </fill>
    <fill>
      <patternFill patternType="solid">
        <fgColor theme="0"/>
        <bgColor indexed="64"/>
      </patternFill>
    </fill>
  </fills>
  <borders count="47">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right/>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s>
  <cellStyleXfs count="1">
    <xf numFmtId="0" fontId="0" fillId="0" borderId="0"/>
  </cellStyleXfs>
  <cellXfs count="197">
    <xf numFmtId="0" fontId="0" fillId="0" borderId="0" xfId="0"/>
    <xf numFmtId="0" fontId="1" fillId="0" borderId="5" xfId="0" applyFont="1" applyBorder="1" applyAlignment="1">
      <alignment horizontal="center" vertical="top" wrapText="1"/>
    </xf>
    <xf numFmtId="0" fontId="0" fillId="0" borderId="6" xfId="0" applyBorder="1" applyAlignment="1">
      <alignment vertical="top" wrapText="1"/>
    </xf>
    <xf numFmtId="4" fontId="0" fillId="0" borderId="0" xfId="0" applyNumberFormat="1"/>
    <xf numFmtId="0" fontId="1" fillId="0" borderId="9" xfId="0" applyFont="1" applyBorder="1" applyAlignment="1">
      <alignment horizontal="center" vertical="top" wrapText="1"/>
    </xf>
    <xf numFmtId="0" fontId="1" fillId="0" borderId="0" xfId="0" applyFont="1" applyAlignment="1">
      <alignment horizontal="left" indent="15"/>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1" fillId="0" borderId="8" xfId="0" applyFont="1" applyBorder="1" applyAlignment="1">
      <alignment horizontal="center" vertical="top" wrapText="1"/>
    </xf>
    <xf numFmtId="0" fontId="1" fillId="0" borderId="10" xfId="0" applyFont="1" applyBorder="1" applyAlignment="1">
      <alignment horizontal="justify" vertical="top" wrapText="1"/>
    </xf>
    <xf numFmtId="0" fontId="1" fillId="0" borderId="10" xfId="0" applyFont="1" applyBorder="1" applyAlignment="1">
      <alignment horizontal="center" wrapText="1"/>
    </xf>
    <xf numFmtId="4" fontId="1" fillId="0" borderId="10" xfId="0" applyNumberFormat="1" applyFont="1" applyBorder="1" applyAlignment="1">
      <alignment horizontal="center" wrapText="1"/>
    </xf>
    <xf numFmtId="2" fontId="1" fillId="0" borderId="10" xfId="0" applyNumberFormat="1" applyFont="1" applyBorder="1" applyAlignment="1">
      <alignment horizontal="center" wrapText="1"/>
    </xf>
    <xf numFmtId="0" fontId="1" fillId="0" borderId="10" xfId="0" applyFont="1" applyBorder="1" applyAlignment="1">
      <alignment vertical="top" wrapText="1"/>
    </xf>
    <xf numFmtId="2" fontId="1" fillId="0" borderId="11" xfId="0" applyNumberFormat="1" applyFont="1" applyBorder="1" applyAlignment="1">
      <alignment horizontal="center" wrapText="1"/>
    </xf>
    <xf numFmtId="0" fontId="1" fillId="0" borderId="4" xfId="0" applyFont="1" applyBorder="1" applyAlignment="1" applyProtection="1">
      <alignment vertical="top" wrapText="1"/>
      <protection locked="0"/>
    </xf>
    <xf numFmtId="0" fontId="1" fillId="0" borderId="14" xfId="0" applyFont="1" applyBorder="1" applyAlignment="1">
      <alignment vertical="top" wrapText="1"/>
    </xf>
    <xf numFmtId="0" fontId="1" fillId="0" borderId="14" xfId="0" applyFont="1" applyBorder="1" applyAlignment="1">
      <alignment horizontal="center" wrapText="1"/>
    </xf>
    <xf numFmtId="4" fontId="1" fillId="0" borderId="14" xfId="0" applyNumberFormat="1" applyFont="1" applyBorder="1" applyAlignment="1">
      <alignment horizontal="center" wrapText="1"/>
    </xf>
    <xf numFmtId="2" fontId="1" fillId="0" borderId="14" xfId="0" applyNumberFormat="1" applyFont="1" applyBorder="1" applyAlignment="1">
      <alignment horizontal="center" wrapText="1"/>
    </xf>
    <xf numFmtId="0" fontId="1" fillId="0" borderId="13" xfId="0" applyFont="1" applyBorder="1" applyAlignment="1">
      <alignment horizontal="center" vertical="top" wrapText="1"/>
    </xf>
    <xf numFmtId="0" fontId="1" fillId="0" borderId="8" xfId="0" applyFont="1" applyBorder="1" applyAlignment="1">
      <alignment vertical="top" wrapText="1"/>
    </xf>
    <xf numFmtId="0" fontId="1" fillId="0" borderId="7" xfId="0" applyFont="1" applyBorder="1" applyAlignment="1" applyProtection="1">
      <alignment vertical="top" wrapText="1"/>
      <protection locked="0"/>
    </xf>
    <xf numFmtId="0" fontId="1" fillId="0" borderId="11" xfId="0" applyFont="1" applyBorder="1" applyAlignment="1">
      <alignment vertical="top" wrapText="1"/>
    </xf>
    <xf numFmtId="0" fontId="1" fillId="0" borderId="7" xfId="0" applyFont="1" applyBorder="1" applyAlignment="1">
      <alignment horizontal="center" vertical="top" wrapText="1"/>
    </xf>
    <xf numFmtId="0" fontId="1" fillId="0" borderId="4" xfId="0" applyFont="1" applyBorder="1" applyAlignment="1">
      <alignment horizontal="center" vertical="top" wrapText="1"/>
    </xf>
    <xf numFmtId="0" fontId="2" fillId="0" borderId="7" xfId="0" applyFont="1" applyBorder="1" applyAlignment="1">
      <alignment horizontal="center" vertical="top" wrapText="1"/>
    </xf>
    <xf numFmtId="4" fontId="3" fillId="0" borderId="7" xfId="0" applyNumberFormat="1" applyFont="1" applyBorder="1" applyAlignment="1">
      <alignment horizontal="center" wrapText="1"/>
    </xf>
    <xf numFmtId="4" fontId="3" fillId="0" borderId="4" xfId="0" applyNumberFormat="1" applyFont="1" applyBorder="1" applyAlignment="1">
      <alignment horizontal="center" wrapText="1"/>
    </xf>
    <xf numFmtId="2" fontId="1" fillId="0" borderId="16" xfId="0" applyNumberFormat="1" applyFont="1" applyBorder="1" applyAlignment="1">
      <alignment horizontal="center" wrapText="1"/>
    </xf>
    <xf numFmtId="0" fontId="1" fillId="0" borderId="17" xfId="0" applyFont="1" applyBorder="1" applyAlignment="1">
      <alignment horizontal="center" vertical="top" wrapText="1"/>
    </xf>
    <xf numFmtId="0" fontId="1" fillId="0" borderId="18" xfId="0" applyFont="1" applyBorder="1" applyAlignment="1">
      <alignment vertical="top" wrapText="1"/>
    </xf>
    <xf numFmtId="4" fontId="1" fillId="0" borderId="18" xfId="0" applyNumberFormat="1" applyFont="1" applyBorder="1" applyAlignment="1">
      <alignment horizontal="center" wrapText="1"/>
    </xf>
    <xf numFmtId="2" fontId="1" fillId="0" borderId="18" xfId="0" applyNumberFormat="1" applyFont="1" applyBorder="1" applyAlignment="1">
      <alignment horizontal="center" wrapText="1"/>
    </xf>
    <xf numFmtId="2" fontId="1" fillId="0" borderId="19" xfId="0" applyNumberFormat="1" applyFont="1" applyBorder="1" applyAlignment="1">
      <alignment horizontal="center" wrapText="1"/>
    </xf>
    <xf numFmtId="0" fontId="0" fillId="0" borderId="20" xfId="0" applyBorder="1"/>
    <xf numFmtId="0" fontId="1" fillId="0" borderId="21" xfId="0" applyFont="1" applyBorder="1" applyAlignment="1">
      <alignment horizontal="center" vertical="top" wrapText="1"/>
    </xf>
    <xf numFmtId="0" fontId="0" fillId="0" borderId="22" xfId="0" applyBorder="1"/>
    <xf numFmtId="0" fontId="1" fillId="0" borderId="23" xfId="0" applyFont="1" applyBorder="1" applyAlignment="1">
      <alignment vertical="top" wrapText="1"/>
    </xf>
    <xf numFmtId="4" fontId="1" fillId="0" borderId="23" xfId="0" applyNumberFormat="1" applyFont="1" applyBorder="1" applyAlignment="1">
      <alignment horizontal="center" wrapText="1"/>
    </xf>
    <xf numFmtId="2" fontId="1" fillId="0" borderId="23" xfId="0" applyNumberFormat="1" applyFont="1" applyBorder="1" applyAlignment="1">
      <alignment horizontal="center" wrapText="1"/>
    </xf>
    <xf numFmtId="2" fontId="1" fillId="0" borderId="24" xfId="0" applyNumberFormat="1" applyFont="1" applyBorder="1" applyAlignment="1">
      <alignment horizontal="center" wrapText="1"/>
    </xf>
    <xf numFmtId="0" fontId="0" fillId="0" borderId="25" xfId="0" applyBorder="1"/>
    <xf numFmtId="0" fontId="1" fillId="0" borderId="17" xfId="0" applyFont="1" applyBorder="1" applyAlignment="1">
      <alignment horizontal="justify" vertical="top" wrapText="1"/>
    </xf>
    <xf numFmtId="0" fontId="1" fillId="0" borderId="21" xfId="0" applyFont="1" applyBorder="1" applyAlignment="1">
      <alignment horizontal="justify" vertical="top" wrapText="1"/>
    </xf>
    <xf numFmtId="2" fontId="1" fillId="0" borderId="22" xfId="0" applyNumberFormat="1" applyFont="1" applyBorder="1" applyAlignment="1">
      <alignment horizontal="center" wrapText="1"/>
    </xf>
    <xf numFmtId="0" fontId="1" fillId="0" borderId="26" xfId="0" applyFont="1" applyBorder="1" applyAlignment="1">
      <alignment horizontal="justify" vertical="top" wrapText="1"/>
    </xf>
    <xf numFmtId="2" fontId="1" fillId="0" borderId="27" xfId="0" applyNumberFormat="1" applyFont="1" applyBorder="1" applyAlignment="1">
      <alignment horizontal="center" wrapText="1"/>
    </xf>
    <xf numFmtId="0" fontId="6" fillId="0" borderId="0" xfId="0" applyFont="1"/>
    <xf numFmtId="4" fontId="2" fillId="0" borderId="14" xfId="0" applyNumberFormat="1" applyFont="1" applyBorder="1" applyAlignment="1">
      <alignment horizontal="center" wrapText="1"/>
    </xf>
    <xf numFmtId="164" fontId="7" fillId="0" borderId="14" xfId="0" applyNumberFormat="1" applyFont="1" applyBorder="1" applyAlignment="1">
      <alignment horizontal="center"/>
    </xf>
    <xf numFmtId="0" fontId="1" fillId="0" borderId="29" xfId="0" applyFont="1" applyBorder="1" applyAlignment="1">
      <alignment horizontal="justify" vertical="top" wrapText="1"/>
    </xf>
    <xf numFmtId="0" fontId="2" fillId="0" borderId="30" xfId="0" applyFont="1" applyBorder="1" applyAlignment="1">
      <alignment horizontal="center" vertical="top" wrapText="1"/>
    </xf>
    <xf numFmtId="4" fontId="3" fillId="0" borderId="30" xfId="0" applyNumberFormat="1" applyFont="1" applyBorder="1" applyAlignment="1">
      <alignment horizontal="center" wrapText="1"/>
    </xf>
    <xf numFmtId="4" fontId="3" fillId="0" borderId="31" xfId="0" applyNumberFormat="1" applyFont="1" applyBorder="1" applyAlignment="1">
      <alignment horizontal="center" wrapText="1"/>
    </xf>
    <xf numFmtId="0" fontId="6" fillId="0" borderId="4" xfId="0" applyFont="1" applyBorder="1"/>
    <xf numFmtId="0" fontId="1" fillId="0" borderId="32" xfId="0" applyFont="1" applyBorder="1" applyAlignment="1">
      <alignment horizontal="center" vertical="top" wrapText="1"/>
    </xf>
    <xf numFmtId="0" fontId="2" fillId="0" borderId="9" xfId="0" applyFont="1" applyBorder="1" applyAlignment="1">
      <alignment horizontal="center" vertical="top" wrapText="1"/>
    </xf>
    <xf numFmtId="0" fontId="6" fillId="0" borderId="9" xfId="0" applyFont="1" applyBorder="1" applyAlignment="1">
      <alignment vertical="top" wrapText="1"/>
    </xf>
    <xf numFmtId="0" fontId="6" fillId="0" borderId="15" xfId="0" applyFont="1" applyBorder="1"/>
    <xf numFmtId="0" fontId="6" fillId="0" borderId="20" xfId="0" applyFont="1" applyBorder="1"/>
    <xf numFmtId="0" fontId="6" fillId="0" borderId="22" xfId="0" applyFont="1" applyBorder="1"/>
    <xf numFmtId="2" fontId="6" fillId="0" borderId="22" xfId="0" applyNumberFormat="1" applyFont="1" applyBorder="1"/>
    <xf numFmtId="0" fontId="2" fillId="0" borderId="0" xfId="0" applyFont="1" applyAlignment="1">
      <alignment horizontal="left" indent="15"/>
    </xf>
    <xf numFmtId="4" fontId="1" fillId="0" borderId="7" xfId="0" applyNumberFormat="1" applyFont="1" applyBorder="1" applyAlignment="1">
      <alignment horizontal="center" wrapText="1"/>
    </xf>
    <xf numFmtId="2" fontId="1" fillId="0" borderId="7" xfId="0" applyNumberFormat="1" applyFont="1" applyBorder="1" applyAlignment="1">
      <alignment horizontal="center" wrapText="1"/>
    </xf>
    <xf numFmtId="0" fontId="7" fillId="0" borderId="26" xfId="0" applyFont="1" applyBorder="1"/>
    <xf numFmtId="0" fontId="2" fillId="0" borderId="14" xfId="0" applyFont="1" applyBorder="1" applyAlignment="1">
      <alignment horizontal="center"/>
    </xf>
    <xf numFmtId="0" fontId="6" fillId="0" borderId="27" xfId="0" applyFont="1" applyBorder="1"/>
    <xf numFmtId="0" fontId="0" fillId="0" borderId="0" xfId="0" applyBorder="1"/>
    <xf numFmtId="0" fontId="1" fillId="0" borderId="21" xfId="0" applyFont="1" applyBorder="1" applyAlignment="1">
      <alignment horizontal="center" vertical="center" wrapText="1"/>
    </xf>
    <xf numFmtId="0" fontId="1" fillId="0" borderId="28" xfId="0" applyFont="1" applyBorder="1" applyAlignment="1">
      <alignment horizontal="center" vertical="center" wrapText="1"/>
    </xf>
    <xf numFmtId="2" fontId="6" fillId="0" borderId="25" xfId="0" applyNumberFormat="1" applyFont="1" applyBorder="1"/>
    <xf numFmtId="4" fontId="2" fillId="0" borderId="33" xfId="0" applyNumberFormat="1" applyFont="1" applyBorder="1" applyAlignment="1">
      <alignment horizontal="center" wrapText="1"/>
    </xf>
    <xf numFmtId="0" fontId="6" fillId="0" borderId="7" xfId="0" applyFont="1" applyBorder="1" applyAlignment="1">
      <alignment vertical="top" wrapText="1"/>
    </xf>
    <xf numFmtId="0" fontId="5" fillId="0" borderId="11" xfId="0" applyFont="1" applyBorder="1" applyAlignment="1">
      <alignment vertical="top" wrapText="1"/>
    </xf>
    <xf numFmtId="0" fontId="7" fillId="0" borderId="29" xfId="0" applyFont="1" applyBorder="1"/>
    <xf numFmtId="0" fontId="2" fillId="0" borderId="30" xfId="0" applyFont="1" applyBorder="1" applyAlignment="1">
      <alignment horizontal="center"/>
    </xf>
    <xf numFmtId="4" fontId="2" fillId="0" borderId="30" xfId="0" applyNumberFormat="1" applyFont="1" applyBorder="1" applyAlignment="1">
      <alignment horizontal="center" wrapText="1"/>
    </xf>
    <xf numFmtId="164" fontId="7" fillId="0" borderId="30" xfId="0" applyNumberFormat="1" applyFont="1" applyBorder="1" applyAlignment="1">
      <alignment horizontal="center"/>
    </xf>
    <xf numFmtId="0" fontId="6" fillId="0" borderId="31" xfId="0" applyFont="1" applyBorder="1"/>
    <xf numFmtId="0" fontId="0" fillId="0" borderId="4" xfId="0" applyBorder="1"/>
    <xf numFmtId="2" fontId="1" fillId="0" borderId="35" xfId="0" applyNumberFormat="1" applyFont="1" applyBorder="1" applyAlignment="1">
      <alignment horizontal="center" wrapText="1"/>
    </xf>
    <xf numFmtId="4" fontId="1" fillId="0" borderId="11" xfId="0" applyNumberFormat="1" applyFont="1" applyBorder="1" applyAlignment="1">
      <alignment horizontal="center" wrapText="1"/>
    </xf>
    <xf numFmtId="0" fontId="1" fillId="0" borderId="10" xfId="0" applyFont="1" applyBorder="1" applyAlignment="1">
      <alignment horizontal="left" vertical="top" wrapText="1"/>
    </xf>
    <xf numFmtId="0" fontId="7" fillId="0" borderId="14" xfId="0" applyFont="1" applyBorder="1" applyAlignment="1">
      <alignment horizontal="center"/>
    </xf>
    <xf numFmtId="0" fontId="1" fillId="0" borderId="17" xfId="0" applyFont="1" applyBorder="1" applyAlignment="1">
      <alignment vertical="top" wrapText="1"/>
    </xf>
    <xf numFmtId="0" fontId="5" fillId="0" borderId="18" xfId="0" applyFont="1" applyBorder="1" applyAlignment="1">
      <alignment vertical="top" wrapText="1"/>
    </xf>
    <xf numFmtId="0" fontId="0" fillId="0" borderId="20" xfId="0" applyFont="1" applyBorder="1" applyAlignment="1">
      <alignment horizontal="center"/>
    </xf>
    <xf numFmtId="0" fontId="1" fillId="0" borderId="21" xfId="0" applyFont="1" applyBorder="1" applyAlignment="1">
      <alignment vertical="top" wrapText="1"/>
    </xf>
    <xf numFmtId="0" fontId="0" fillId="0" borderId="22" xfId="0" applyFont="1" applyBorder="1" applyAlignment="1">
      <alignment horizontal="center"/>
    </xf>
    <xf numFmtId="0" fontId="1" fillId="0" borderId="28" xfId="0" applyFont="1" applyBorder="1" applyAlignment="1">
      <alignment vertical="top" wrapText="1"/>
    </xf>
    <xf numFmtId="0" fontId="5" fillId="0" borderId="39" xfId="0" applyFont="1" applyBorder="1" applyAlignment="1">
      <alignment vertical="top" wrapText="1"/>
    </xf>
    <xf numFmtId="0" fontId="0" fillId="0" borderId="25" xfId="0" applyFont="1" applyBorder="1" applyAlignment="1">
      <alignment horizontal="center"/>
    </xf>
    <xf numFmtId="0" fontId="7" fillId="0" borderId="0" xfId="0" applyFont="1"/>
    <xf numFmtId="0" fontId="1" fillId="0" borderId="10" xfId="0" applyFont="1" applyBorder="1" applyAlignment="1">
      <alignment horizontal="center" vertical="top" wrapText="1"/>
    </xf>
    <xf numFmtId="0" fontId="1" fillId="0" borderId="14" xfId="0" applyFont="1" applyBorder="1" applyAlignment="1">
      <alignment horizontal="center" vertical="top" wrapText="1"/>
    </xf>
    <xf numFmtId="0" fontId="1" fillId="0" borderId="14" xfId="0" applyFont="1" applyBorder="1" applyAlignment="1">
      <alignment horizontal="left" vertical="top" wrapText="1"/>
    </xf>
    <xf numFmtId="0" fontId="8" fillId="0" borderId="14" xfId="0" applyFont="1" applyBorder="1" applyAlignment="1">
      <alignment horizontal="center" wrapText="1"/>
    </xf>
    <xf numFmtId="0" fontId="2" fillId="0" borderId="14" xfId="0" applyFont="1" applyBorder="1" applyAlignment="1">
      <alignment horizontal="center" vertical="top" wrapText="1"/>
    </xf>
    <xf numFmtId="2" fontId="2" fillId="0" borderId="14" xfId="0" applyNumberFormat="1" applyFont="1" applyBorder="1" applyAlignment="1">
      <alignment horizontal="center" wrapText="1"/>
    </xf>
    <xf numFmtId="0" fontId="1" fillId="0" borderId="33" xfId="0" applyFont="1" applyBorder="1" applyAlignment="1">
      <alignment horizontal="center" wrapText="1"/>
    </xf>
    <xf numFmtId="2" fontId="1" fillId="0" borderId="4" xfId="0" applyNumberFormat="1" applyFont="1" applyBorder="1" applyAlignment="1">
      <alignment horizontal="center" wrapText="1"/>
    </xf>
    <xf numFmtId="0" fontId="1" fillId="0" borderId="11" xfId="0" applyFont="1" applyBorder="1" applyAlignment="1">
      <alignment horizontal="left" vertical="top" wrapText="1"/>
    </xf>
    <xf numFmtId="0" fontId="1" fillId="0" borderId="11" xfId="0" applyFont="1" applyBorder="1" applyAlignment="1">
      <alignment horizontal="center" wrapText="1"/>
    </xf>
    <xf numFmtId="0" fontId="1" fillId="0" borderId="34" xfId="0" applyFont="1" applyBorder="1" applyAlignment="1">
      <alignment horizontal="center" wrapText="1"/>
    </xf>
    <xf numFmtId="164" fontId="9" fillId="0" borderId="14" xfId="0" applyNumberFormat="1" applyFont="1" applyBorder="1" applyAlignment="1">
      <alignment horizontal="center"/>
    </xf>
    <xf numFmtId="0" fontId="7" fillId="0" borderId="37" xfId="0" applyFont="1" applyBorder="1" applyAlignment="1"/>
    <xf numFmtId="0" fontId="2" fillId="0" borderId="33" xfId="0" applyFont="1" applyBorder="1" applyAlignment="1">
      <alignment horizontal="center"/>
    </xf>
    <xf numFmtId="4" fontId="7" fillId="0" borderId="33" xfId="0" applyNumberFormat="1" applyFont="1" applyBorder="1" applyAlignment="1">
      <alignment horizontal="center"/>
    </xf>
    <xf numFmtId="164" fontId="7" fillId="0" borderId="33" xfId="0" applyNumberFormat="1" applyFont="1" applyBorder="1" applyAlignment="1">
      <alignment horizontal="center"/>
    </xf>
    <xf numFmtId="164" fontId="7" fillId="0" borderId="38" xfId="0" applyNumberFormat="1" applyFont="1" applyBorder="1" applyAlignment="1">
      <alignment horizontal="center"/>
    </xf>
    <xf numFmtId="0" fontId="6" fillId="0" borderId="37" xfId="0" applyFont="1" applyBorder="1"/>
    <xf numFmtId="0" fontId="7" fillId="0" borderId="33" xfId="0" applyFont="1" applyBorder="1" applyAlignment="1">
      <alignment horizontal="center"/>
    </xf>
    <xf numFmtId="164" fontId="9" fillId="0" borderId="33" xfId="0" applyNumberFormat="1" applyFont="1" applyBorder="1" applyAlignment="1">
      <alignment horizontal="center"/>
    </xf>
    <xf numFmtId="164" fontId="9" fillId="0" borderId="38" xfId="0" applyNumberFormat="1" applyFont="1" applyBorder="1" applyAlignment="1">
      <alignment horizontal="center"/>
    </xf>
    <xf numFmtId="4" fontId="6" fillId="0" borderId="0" xfId="0" applyNumberFormat="1" applyFont="1"/>
    <xf numFmtId="0" fontId="2" fillId="0" borderId="11" xfId="0" applyFont="1" applyBorder="1" applyAlignment="1">
      <alignment horizontal="center" wrapText="1"/>
    </xf>
    <xf numFmtId="0" fontId="1" fillId="0" borderId="37" xfId="0" applyFont="1" applyBorder="1" applyAlignment="1">
      <alignment horizontal="justify" vertical="top" wrapText="1"/>
    </xf>
    <xf numFmtId="0" fontId="2" fillId="0" borderId="33" xfId="0" applyFont="1" applyBorder="1" applyAlignment="1">
      <alignment horizontal="center" vertical="top" wrapText="1"/>
    </xf>
    <xf numFmtId="0" fontId="1" fillId="0" borderId="16" xfId="0" applyFont="1" applyBorder="1" applyAlignment="1">
      <alignment horizontal="center" wrapText="1"/>
    </xf>
    <xf numFmtId="4" fontId="3" fillId="0" borderId="9" xfId="0" applyNumberFormat="1" applyFont="1" applyBorder="1" applyAlignment="1">
      <alignment horizontal="center" wrapText="1"/>
    </xf>
    <xf numFmtId="4" fontId="3" fillId="0" borderId="15" xfId="0" applyNumberFormat="1" applyFont="1" applyBorder="1" applyAlignment="1">
      <alignment horizontal="center" wrapText="1"/>
    </xf>
    <xf numFmtId="0" fontId="2" fillId="0" borderId="41" xfId="0" applyFont="1" applyBorder="1" applyAlignment="1">
      <alignment horizontal="center" vertical="top" wrapText="1"/>
    </xf>
    <xf numFmtId="4" fontId="1" fillId="0" borderId="14" xfId="0" applyNumberFormat="1" applyFont="1" applyBorder="1" applyAlignment="1">
      <alignment horizontal="center" vertical="center" wrapText="1"/>
    </xf>
    <xf numFmtId="0" fontId="1" fillId="0" borderId="6" xfId="0" applyFont="1" applyBorder="1" applyAlignment="1">
      <alignment horizontal="center" vertical="top" wrapText="1"/>
    </xf>
    <xf numFmtId="0" fontId="1" fillId="0" borderId="18" xfId="0" applyFont="1" applyBorder="1" applyAlignment="1">
      <alignment horizontal="center" vertical="top" wrapText="1"/>
    </xf>
    <xf numFmtId="0" fontId="6" fillId="0" borderId="23" xfId="0" applyFont="1" applyBorder="1" applyAlignment="1">
      <alignment vertical="top" wrapText="1"/>
    </xf>
    <xf numFmtId="0" fontId="1" fillId="0" borderId="0" xfId="0" applyFont="1"/>
    <xf numFmtId="0" fontId="2" fillId="0" borderId="0" xfId="0" applyFont="1"/>
    <xf numFmtId="0" fontId="8" fillId="0" borderId="36" xfId="0" applyFont="1" applyBorder="1" applyAlignment="1">
      <alignment horizontal="center" wrapText="1"/>
    </xf>
    <xf numFmtId="0" fontId="1" fillId="0" borderId="35" xfId="0" applyFont="1" applyBorder="1" applyAlignment="1">
      <alignment horizontal="center" wrapText="1"/>
    </xf>
    <xf numFmtId="0" fontId="1" fillId="0" borderId="42" xfId="0" applyFont="1" applyBorder="1" applyAlignment="1">
      <alignment horizontal="center" wrapText="1"/>
    </xf>
    <xf numFmtId="164" fontId="9" fillId="0" borderId="36" xfId="0" applyNumberFormat="1" applyFont="1" applyBorder="1" applyAlignment="1">
      <alignment horizontal="center"/>
    </xf>
    <xf numFmtId="164" fontId="7" fillId="0" borderId="43" xfId="0" applyNumberFormat="1" applyFont="1" applyBorder="1" applyAlignment="1">
      <alignment horizontal="center"/>
    </xf>
    <xf numFmtId="164" fontId="9" fillId="0" borderId="43" xfId="0" applyNumberFormat="1" applyFont="1" applyBorder="1" applyAlignment="1">
      <alignment horizontal="center"/>
    </xf>
    <xf numFmtId="0" fontId="8" fillId="0" borderId="30" xfId="0" applyFont="1" applyBorder="1" applyAlignment="1">
      <alignment horizontal="center" wrapText="1"/>
    </xf>
    <xf numFmtId="2" fontId="1" fillId="0" borderId="30" xfId="0" applyNumberFormat="1" applyFont="1" applyBorder="1" applyAlignment="1">
      <alignment horizontal="center" wrapText="1"/>
    </xf>
    <xf numFmtId="2" fontId="1" fillId="0" borderId="31" xfId="0" applyNumberFormat="1" applyFont="1" applyBorder="1" applyAlignment="1">
      <alignment horizontal="center" wrapText="1"/>
    </xf>
    <xf numFmtId="0" fontId="1" fillId="0" borderId="11" xfId="0" applyFont="1" applyBorder="1" applyAlignment="1">
      <alignment horizontal="center" vertical="top" wrapText="1"/>
    </xf>
    <xf numFmtId="0" fontId="2" fillId="0" borderId="11" xfId="0" applyFont="1" applyBorder="1" applyAlignment="1">
      <alignment horizontal="center" vertical="top" wrapText="1"/>
    </xf>
    <xf numFmtId="0" fontId="2" fillId="0" borderId="37" xfId="0" applyFont="1" applyBorder="1" applyAlignment="1">
      <alignment horizontal="center" vertical="top" wrapText="1"/>
    </xf>
    <xf numFmtId="0" fontId="2" fillId="0" borderId="38" xfId="0" applyFont="1" applyBorder="1" applyAlignment="1">
      <alignment horizontal="center" vertical="top" wrapText="1"/>
    </xf>
    <xf numFmtId="0" fontId="1" fillId="2" borderId="11" xfId="0" applyFont="1" applyFill="1" applyBorder="1" applyAlignment="1">
      <alignment horizontal="center" vertical="top" wrapText="1"/>
    </xf>
    <xf numFmtId="4" fontId="8" fillId="2" borderId="11" xfId="0" applyNumberFormat="1" applyFont="1" applyFill="1" applyBorder="1" applyAlignment="1" applyProtection="1">
      <alignment horizontal="center" vertical="center" wrapText="1"/>
      <protection locked="0"/>
    </xf>
    <xf numFmtId="0" fontId="10" fillId="0" borderId="7" xfId="0" applyFont="1" applyBorder="1" applyAlignment="1">
      <alignment horizontal="center" vertical="top" wrapText="1"/>
    </xf>
    <xf numFmtId="0" fontId="1" fillId="0" borderId="40" xfId="0" applyFont="1" applyBorder="1" applyAlignment="1">
      <alignment horizontal="center" vertical="top" wrapText="1"/>
    </xf>
    <xf numFmtId="0" fontId="1" fillId="0" borderId="44" xfId="0" applyFont="1" applyBorder="1" applyAlignment="1">
      <alignment horizontal="center" vertical="top" wrapText="1"/>
    </xf>
    <xf numFmtId="0" fontId="1" fillId="0" borderId="26" xfId="0" applyFont="1" applyBorder="1" applyAlignment="1">
      <alignment horizontal="center" vertical="top" wrapText="1"/>
    </xf>
    <xf numFmtId="0" fontId="1" fillId="0" borderId="27" xfId="0" applyFont="1" applyBorder="1" applyAlignment="1">
      <alignment horizontal="center" vertical="top" wrapText="1"/>
    </xf>
    <xf numFmtId="0" fontId="2" fillId="0" borderId="26" xfId="0" applyFont="1" applyBorder="1" applyAlignment="1">
      <alignment horizontal="center" vertical="top" wrapText="1"/>
    </xf>
    <xf numFmtId="0" fontId="2" fillId="0" borderId="27" xfId="0" applyFont="1" applyBorder="1" applyAlignment="1">
      <alignment horizontal="center" vertical="top" wrapText="1"/>
    </xf>
    <xf numFmtId="0" fontId="1" fillId="0" borderId="40" xfId="0" applyFont="1" applyBorder="1" applyAlignment="1">
      <alignment horizontal="justify" vertical="top" wrapText="1"/>
    </xf>
    <xf numFmtId="2" fontId="1" fillId="0" borderId="44" xfId="0" applyNumberFormat="1" applyFont="1" applyBorder="1" applyAlignment="1">
      <alignment horizontal="center" wrapText="1"/>
    </xf>
    <xf numFmtId="0" fontId="1" fillId="0" borderId="44" xfId="0" applyFont="1" applyBorder="1" applyAlignment="1">
      <alignment horizontal="center" wrapText="1"/>
    </xf>
    <xf numFmtId="0" fontId="1" fillId="0" borderId="27" xfId="0" applyFont="1" applyBorder="1" applyAlignment="1">
      <alignment horizontal="center" wrapText="1"/>
    </xf>
    <xf numFmtId="0" fontId="1" fillId="0" borderId="22" xfId="0" applyFont="1" applyBorder="1" applyAlignment="1">
      <alignment horizontal="center" wrapText="1"/>
    </xf>
    <xf numFmtId="0" fontId="8" fillId="0" borderId="27" xfId="0" applyFont="1" applyBorder="1" applyAlignment="1">
      <alignment horizontal="center" wrapText="1"/>
    </xf>
    <xf numFmtId="0" fontId="1" fillId="0" borderId="45" xfId="0" applyFont="1" applyBorder="1" applyAlignment="1">
      <alignment horizontal="justify" vertical="top" wrapText="1"/>
    </xf>
    <xf numFmtId="0" fontId="1" fillId="0" borderId="46" xfId="0" applyFont="1" applyBorder="1" applyAlignment="1">
      <alignment horizontal="center" wrapText="1"/>
    </xf>
    <xf numFmtId="0" fontId="6" fillId="0" borderId="26" xfId="0" applyFont="1" applyBorder="1"/>
    <xf numFmtId="164" fontId="9" fillId="0" borderId="27" xfId="0" applyNumberFormat="1" applyFont="1" applyBorder="1" applyAlignment="1">
      <alignment horizontal="center"/>
    </xf>
    <xf numFmtId="0" fontId="1" fillId="0" borderId="32" xfId="0" applyFont="1" applyBorder="1" applyAlignment="1">
      <alignment horizontal="justify" vertical="top" wrapText="1"/>
    </xf>
    <xf numFmtId="2" fontId="1" fillId="0" borderId="20" xfId="0" applyNumberFormat="1" applyFont="1" applyBorder="1" applyAlignment="1">
      <alignment horizontal="center" wrapText="1"/>
    </xf>
    <xf numFmtId="0" fontId="1" fillId="0" borderId="13" xfId="0" applyFont="1" applyBorder="1" applyAlignment="1">
      <alignment horizontal="justify" vertical="top" wrapText="1"/>
    </xf>
    <xf numFmtId="4" fontId="3" fillId="0" borderId="41" xfId="0" applyNumberFormat="1" applyFont="1" applyBorder="1" applyAlignment="1">
      <alignment horizontal="center" wrapText="1"/>
    </xf>
    <xf numFmtId="4" fontId="3" fillId="0" borderId="6" xfId="0" applyNumberFormat="1" applyFont="1" applyBorder="1" applyAlignment="1">
      <alignment horizontal="center" wrapText="1"/>
    </xf>
    <xf numFmtId="4" fontId="3" fillId="0" borderId="33" xfId="0" applyNumberFormat="1" applyFont="1" applyBorder="1" applyAlignment="1">
      <alignment horizontal="center" wrapText="1"/>
    </xf>
    <xf numFmtId="4" fontId="3" fillId="0" borderId="38" xfId="0" applyNumberFormat="1" applyFont="1" applyBorder="1" applyAlignment="1">
      <alignment horizontal="center" wrapText="1"/>
    </xf>
    <xf numFmtId="0" fontId="7" fillId="0" borderId="37" xfId="0" applyFont="1" applyBorder="1"/>
    <xf numFmtId="2" fontId="2" fillId="0" borderId="33" xfId="0" applyNumberFormat="1" applyFont="1" applyBorder="1" applyAlignment="1">
      <alignment horizontal="center" wrapText="1"/>
    </xf>
    <xf numFmtId="0" fontId="5" fillId="0" borderId="34" xfId="0" applyFont="1" applyBorder="1" applyAlignment="1">
      <alignment vertical="top" wrapText="1"/>
    </xf>
    <xf numFmtId="2" fontId="1" fillId="0" borderId="36" xfId="0" applyNumberFormat="1" applyFont="1" applyBorder="1" applyAlignment="1">
      <alignment horizontal="center" wrapText="1"/>
    </xf>
    <xf numFmtId="0" fontId="6" fillId="2" borderId="0" xfId="0" applyFont="1" applyFill="1"/>
    <xf numFmtId="4" fontId="2" fillId="2" borderId="33" xfId="0" applyNumberFormat="1" applyFont="1" applyFill="1" applyBorder="1" applyAlignment="1">
      <alignment horizontal="center"/>
    </xf>
    <xf numFmtId="4" fontId="1" fillId="2" borderId="11" xfId="0" applyNumberFormat="1" applyFont="1" applyFill="1" applyBorder="1" applyAlignment="1">
      <alignment horizontal="center" wrapText="1"/>
    </xf>
    <xf numFmtId="4" fontId="1" fillId="2" borderId="10" xfId="0" applyNumberFormat="1" applyFont="1" applyFill="1" applyBorder="1" applyAlignment="1">
      <alignment horizontal="center" wrapText="1"/>
    </xf>
    <xf numFmtId="4" fontId="8" fillId="2" borderId="10" xfId="0" applyNumberFormat="1" applyFont="1" applyFill="1" applyBorder="1" applyAlignment="1">
      <alignment horizontal="center" wrapText="1"/>
    </xf>
    <xf numFmtId="0" fontId="1" fillId="0" borderId="10" xfId="0" applyFont="1" applyBorder="1" applyAlignment="1">
      <alignment horizontal="center" vertical="top" wrapText="1"/>
    </xf>
    <xf numFmtId="0" fontId="1" fillId="0" borderId="33" xfId="0" applyFont="1" applyBorder="1" applyAlignment="1">
      <alignment horizontal="center" vertical="top" wrapText="1"/>
    </xf>
    <xf numFmtId="0" fontId="1" fillId="0" borderId="38" xfId="0" applyFont="1" applyBorder="1" applyAlignment="1">
      <alignment horizontal="center" vertical="top" wrapText="1"/>
    </xf>
    <xf numFmtId="0" fontId="1" fillId="0" borderId="45" xfId="0" applyFont="1" applyBorder="1" applyAlignment="1">
      <alignment horizontal="center" vertical="top" wrapText="1"/>
    </xf>
    <xf numFmtId="0" fontId="1" fillId="2" borderId="34" xfId="0" applyFont="1" applyFill="1" applyBorder="1" applyAlignment="1">
      <alignment horizontal="center" vertical="top" wrapText="1"/>
    </xf>
    <xf numFmtId="0" fontId="1" fillId="0" borderId="34" xfId="0" applyFont="1" applyBorder="1" applyAlignment="1">
      <alignment horizontal="center" vertical="top" wrapText="1"/>
    </xf>
    <xf numFmtId="0" fontId="1" fillId="0" borderId="17" xfId="0" applyFont="1" applyBorder="1" applyAlignment="1">
      <alignment horizontal="center" vertical="top" wrapText="1"/>
    </xf>
    <xf numFmtId="0" fontId="1" fillId="0" borderId="21" xfId="0" applyFont="1" applyBorder="1" applyAlignment="1">
      <alignment horizontal="center" vertical="top" wrapText="1"/>
    </xf>
    <xf numFmtId="0" fontId="1" fillId="0" borderId="28" xfId="0" applyFont="1" applyBorder="1" applyAlignment="1">
      <alignment horizontal="center" vertical="top" wrapText="1"/>
    </xf>
    <xf numFmtId="0" fontId="1" fillId="0" borderId="18" xfId="0" applyFont="1" applyBorder="1" applyAlignment="1">
      <alignment horizontal="center" vertical="top" wrapText="1"/>
    </xf>
    <xf numFmtId="0" fontId="1" fillId="0" borderId="10" xfId="0" applyFont="1" applyBorder="1" applyAlignment="1">
      <alignment horizontal="center" vertical="top" wrapText="1"/>
    </xf>
    <xf numFmtId="0" fontId="1" fillId="0" borderId="23" xfId="0" applyFont="1" applyBorder="1" applyAlignment="1">
      <alignment horizontal="center" vertical="top"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1" fillId="2" borderId="0" xfId="0" applyFont="1" applyFill="1" applyAlignment="1">
      <alignment horizontal="right" wrapText="1"/>
    </xf>
    <xf numFmtId="0" fontId="1" fillId="2" borderId="0" xfId="0" applyFont="1" applyFill="1" applyAlignment="1">
      <alignment horizontal="right"/>
    </xf>
    <xf numFmtId="0" fontId="1" fillId="0" borderId="1" xfId="0" applyFont="1" applyBorder="1" applyAlignment="1">
      <alignment horizontal="center" vertical="top" wrapText="1"/>
    </xf>
    <xf numFmtId="0" fontId="1" fillId="0" borderId="12" xfId="0" applyFont="1" applyBorder="1" applyAlignment="1">
      <alignment horizontal="center" vertical="top" wrapText="1"/>
    </xf>
    <xf numFmtId="0" fontId="1" fillId="0" borderId="13" xfId="0" applyFont="1" applyBorder="1" applyAlignment="1">
      <alignment horizontal="center"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5"/>
  <sheetViews>
    <sheetView tabSelected="1" zoomScaleNormal="100" workbookViewId="0">
      <selection activeCell="H7" sqref="H7"/>
    </sheetView>
  </sheetViews>
  <sheetFormatPr defaultRowHeight="14.4"/>
  <cols>
    <col min="1" max="1" width="6.5546875" customWidth="1"/>
    <col min="2" max="2" width="44.88671875" customWidth="1"/>
    <col min="3" max="3" width="18.44140625" customWidth="1"/>
    <col min="4" max="4" width="17.6640625" hidden="1" customWidth="1"/>
    <col min="5" max="5" width="17.88671875" customWidth="1"/>
    <col min="6" max="6" width="17.109375" customWidth="1"/>
    <col min="7" max="7" width="28.6640625" customWidth="1"/>
    <col min="8" max="8" width="15" customWidth="1"/>
  </cols>
  <sheetData>
    <row r="1" spans="1:8" s="173" customFormat="1" ht="184.5" customHeight="1">
      <c r="E1" s="192"/>
      <c r="F1" s="193"/>
      <c r="G1" s="192" t="s">
        <v>85</v>
      </c>
      <c r="H1" s="193"/>
    </row>
    <row r="2" spans="1:8" ht="16.2" thickBot="1">
      <c r="B2" s="5" t="s">
        <v>84</v>
      </c>
    </row>
    <row r="3" spans="1:8" ht="32.25" customHeight="1" thickBot="1">
      <c r="A3" s="194" t="s">
        <v>8</v>
      </c>
      <c r="B3" s="194" t="s">
        <v>0</v>
      </c>
      <c r="C3" s="4" t="s">
        <v>1</v>
      </c>
      <c r="D3" s="8"/>
      <c r="E3" s="21"/>
      <c r="F3" s="22" t="s">
        <v>10</v>
      </c>
      <c r="G3" s="15"/>
    </row>
    <row r="4" spans="1:8" ht="15.6">
      <c r="A4" s="190"/>
      <c r="B4" s="190"/>
      <c r="C4" s="1" t="s">
        <v>2</v>
      </c>
      <c r="D4" s="1" t="s">
        <v>9</v>
      </c>
      <c r="E4" s="190" t="s">
        <v>7</v>
      </c>
      <c r="F4" s="195" t="s">
        <v>3</v>
      </c>
      <c r="G4" s="6" t="s">
        <v>4</v>
      </c>
    </row>
    <row r="5" spans="1:8" ht="16.2" thickBot="1">
      <c r="A5" s="191"/>
      <c r="B5" s="191"/>
      <c r="C5" s="2"/>
      <c r="D5" s="2"/>
      <c r="E5" s="191"/>
      <c r="F5" s="196"/>
      <c r="G5" s="7" t="s">
        <v>5</v>
      </c>
    </row>
    <row r="6" spans="1:8" ht="15.75" customHeight="1" thickBot="1">
      <c r="A6" s="162"/>
      <c r="B6" s="57" t="s">
        <v>19</v>
      </c>
      <c r="C6" s="121"/>
      <c r="D6" s="121"/>
      <c r="E6" s="121"/>
      <c r="F6" s="121"/>
      <c r="G6" s="122"/>
      <c r="H6" s="3"/>
    </row>
    <row r="7" spans="1:8" ht="78">
      <c r="A7" s="43">
        <v>1</v>
      </c>
      <c r="B7" s="31" t="s">
        <v>62</v>
      </c>
      <c r="C7" s="33">
        <v>543659.42000000004</v>
      </c>
      <c r="D7" s="33">
        <f>C7*0.585</f>
        <v>318040.76069999998</v>
      </c>
      <c r="E7" s="33"/>
      <c r="F7" s="33"/>
      <c r="G7" s="163"/>
    </row>
    <row r="8" spans="1:8" ht="93.6">
      <c r="A8" s="44">
        <v>2</v>
      </c>
      <c r="B8" s="13" t="s">
        <v>63</v>
      </c>
      <c r="C8" s="12">
        <v>834221.07</v>
      </c>
      <c r="D8" s="12">
        <f>C8*0.585</f>
        <v>488019.32594999997</v>
      </c>
      <c r="E8" s="12"/>
      <c r="F8" s="12"/>
      <c r="G8" s="45"/>
    </row>
    <row r="9" spans="1:8" ht="78">
      <c r="A9" s="44">
        <v>3</v>
      </c>
      <c r="B9" s="13" t="s">
        <v>64</v>
      </c>
      <c r="C9" s="12">
        <v>756976.74</v>
      </c>
      <c r="D9" s="12">
        <f>C9*0.585</f>
        <v>442831.39289999998</v>
      </c>
      <c r="E9" s="12"/>
      <c r="F9" s="12"/>
      <c r="G9" s="45"/>
    </row>
    <row r="10" spans="1:8" ht="78">
      <c r="A10" s="44">
        <v>4</v>
      </c>
      <c r="B10" s="13" t="s">
        <v>65</v>
      </c>
      <c r="C10" s="12">
        <v>684868.27</v>
      </c>
      <c r="D10" s="12">
        <f>C10*0.585</f>
        <v>400647.93794999999</v>
      </c>
      <c r="E10" s="12"/>
      <c r="F10" s="12"/>
      <c r="G10" s="45"/>
    </row>
    <row r="11" spans="1:8" ht="125.4" thickBot="1">
      <c r="A11" s="46">
        <v>5</v>
      </c>
      <c r="B11" s="16" t="s">
        <v>66</v>
      </c>
      <c r="C11" s="19">
        <v>1143696.72</v>
      </c>
      <c r="D11" s="19">
        <v>669060.57999999996</v>
      </c>
      <c r="E11" s="19"/>
      <c r="F11" s="19"/>
      <c r="G11" s="47"/>
    </row>
    <row r="12" spans="1:8" ht="15.75" customHeight="1" thickBot="1">
      <c r="A12" s="118"/>
      <c r="B12" s="119" t="s">
        <v>6</v>
      </c>
      <c r="C12" s="167">
        <f>SUM(C7:C11)</f>
        <v>3963422.2199999997</v>
      </c>
      <c r="D12" s="167">
        <f>SUM(D7:D11)</f>
        <v>2318599.9974999996</v>
      </c>
      <c r="E12" s="167"/>
      <c r="F12" s="167"/>
      <c r="G12" s="168"/>
      <c r="H12" s="3"/>
    </row>
    <row r="13" spans="1:8" ht="15.75" customHeight="1" thickBot="1">
      <c r="A13" s="164"/>
      <c r="B13" s="123" t="s">
        <v>20</v>
      </c>
      <c r="C13" s="165"/>
      <c r="D13" s="165"/>
      <c r="E13" s="165"/>
      <c r="F13" s="165"/>
      <c r="G13" s="166"/>
      <c r="H13" s="3"/>
    </row>
    <row r="14" spans="1:8" ht="78">
      <c r="A14" s="30">
        <v>1</v>
      </c>
      <c r="B14" s="31" t="s">
        <v>11</v>
      </c>
      <c r="C14" s="32">
        <v>674562.71</v>
      </c>
      <c r="D14" s="33" t="s">
        <v>12</v>
      </c>
      <c r="E14" s="33"/>
      <c r="F14" s="34"/>
      <c r="G14" s="35"/>
    </row>
    <row r="15" spans="1:8" ht="62.4">
      <c r="A15" s="36">
        <v>2</v>
      </c>
      <c r="B15" s="13" t="s">
        <v>13</v>
      </c>
      <c r="C15" s="11">
        <v>740474.1</v>
      </c>
      <c r="D15" s="12" t="s">
        <v>12</v>
      </c>
      <c r="E15" s="12"/>
      <c r="F15" s="29"/>
      <c r="G15" s="37"/>
    </row>
    <row r="16" spans="1:8" ht="78">
      <c r="A16" s="36">
        <v>3</v>
      </c>
      <c r="B16" s="13" t="s">
        <v>14</v>
      </c>
      <c r="C16" s="11">
        <v>1091683.0900000001</v>
      </c>
      <c r="D16" s="12" t="s">
        <v>12</v>
      </c>
      <c r="E16" s="12"/>
      <c r="F16" s="29"/>
      <c r="G16" s="37"/>
    </row>
    <row r="17" spans="1:8" ht="62.4">
      <c r="A17" s="36">
        <v>4</v>
      </c>
      <c r="B17" s="13" t="s">
        <v>15</v>
      </c>
      <c r="C17" s="11">
        <v>18437.39</v>
      </c>
      <c r="D17" s="12" t="s">
        <v>12</v>
      </c>
      <c r="E17" s="12"/>
      <c r="F17" s="29"/>
      <c r="G17" s="37"/>
    </row>
    <row r="18" spans="1:8" ht="62.4">
      <c r="A18" s="36">
        <v>5</v>
      </c>
      <c r="B18" s="13" t="s">
        <v>16</v>
      </c>
      <c r="C18" s="11">
        <v>32858.33</v>
      </c>
      <c r="D18" s="12" t="s">
        <v>12</v>
      </c>
      <c r="E18" s="12"/>
      <c r="F18" s="29"/>
      <c r="G18" s="37"/>
    </row>
    <row r="19" spans="1:8" ht="62.4">
      <c r="A19" s="36">
        <v>6</v>
      </c>
      <c r="B19" s="13" t="s">
        <v>17</v>
      </c>
      <c r="C19" s="11">
        <v>206110.98</v>
      </c>
      <c r="D19" s="12" t="s">
        <v>12</v>
      </c>
      <c r="E19" s="12"/>
      <c r="F19" s="29"/>
      <c r="G19" s="37"/>
    </row>
    <row r="20" spans="1:8" ht="62.4">
      <c r="A20" s="36">
        <v>7</v>
      </c>
      <c r="B20" s="13" t="s">
        <v>18</v>
      </c>
      <c r="C20" s="11">
        <v>160122.67000000001</v>
      </c>
      <c r="D20" s="12" t="s">
        <v>12</v>
      </c>
      <c r="E20" s="12"/>
      <c r="F20" s="29"/>
      <c r="G20" s="37"/>
    </row>
    <row r="21" spans="1:8" ht="63" thickBot="1">
      <c r="A21" s="20">
        <v>8</v>
      </c>
      <c r="B21" s="38" t="s">
        <v>21</v>
      </c>
      <c r="C21" s="39">
        <v>194940.33</v>
      </c>
      <c r="D21" s="40"/>
      <c r="E21" s="40"/>
      <c r="F21" s="41"/>
      <c r="G21" s="42"/>
    </row>
    <row r="22" spans="1:8" ht="15.75" customHeight="1" thickBot="1">
      <c r="A22" s="51"/>
      <c r="B22" s="52" t="s">
        <v>6</v>
      </c>
      <c r="C22" s="53">
        <f>SUM(C14:C21)</f>
        <v>3119189.6000000006</v>
      </c>
      <c r="D22" s="53"/>
      <c r="E22" s="53"/>
      <c r="F22" s="53"/>
      <c r="G22" s="54"/>
      <c r="H22" s="3"/>
    </row>
    <row r="23" spans="1:8" s="48" customFormat="1" ht="16.2" thickBot="1">
      <c r="A23" s="56"/>
      <c r="B23" s="57" t="s">
        <v>22</v>
      </c>
      <c r="C23" s="58"/>
      <c r="D23" s="4"/>
      <c r="E23" s="4"/>
      <c r="F23" s="4"/>
      <c r="G23" s="59"/>
    </row>
    <row r="24" spans="1:8" s="48" customFormat="1" ht="78">
      <c r="A24" s="30">
        <v>1</v>
      </c>
      <c r="B24" s="31" t="s">
        <v>23</v>
      </c>
      <c r="C24" s="32">
        <v>1351478.48</v>
      </c>
      <c r="D24" s="33" t="s">
        <v>12</v>
      </c>
      <c r="E24" s="33"/>
      <c r="F24" s="33"/>
      <c r="G24" s="60"/>
    </row>
    <row r="25" spans="1:8" s="48" customFormat="1" ht="78">
      <c r="A25" s="36">
        <v>2</v>
      </c>
      <c r="B25" s="13" t="s">
        <v>24</v>
      </c>
      <c r="C25" s="11">
        <v>367788.95</v>
      </c>
      <c r="D25" s="12" t="s">
        <v>12</v>
      </c>
      <c r="E25" s="12"/>
      <c r="F25" s="12"/>
      <c r="G25" s="61"/>
    </row>
    <row r="26" spans="1:8" s="48" customFormat="1" ht="78">
      <c r="A26" s="36">
        <v>3</v>
      </c>
      <c r="B26" s="9" t="s">
        <v>25</v>
      </c>
      <c r="C26" s="11">
        <v>325252.36</v>
      </c>
      <c r="D26" s="12" t="s">
        <v>12</v>
      </c>
      <c r="E26" s="12"/>
      <c r="F26" s="12"/>
      <c r="G26" s="61"/>
    </row>
    <row r="27" spans="1:8" s="48" customFormat="1" ht="80.400000000000006" customHeight="1">
      <c r="A27" s="44">
        <v>4</v>
      </c>
      <c r="B27" s="13" t="s">
        <v>26</v>
      </c>
      <c r="C27" s="11">
        <v>116912.64</v>
      </c>
      <c r="D27" s="12" t="s">
        <v>12</v>
      </c>
      <c r="E27" s="12"/>
      <c r="F27" s="12"/>
      <c r="G27" s="62"/>
    </row>
    <row r="28" spans="1:8" s="48" customFormat="1" ht="62.4">
      <c r="A28" s="44">
        <v>5</v>
      </c>
      <c r="B28" s="13" t="s">
        <v>27</v>
      </c>
      <c r="C28" s="11">
        <v>16407.53</v>
      </c>
      <c r="D28" s="12" t="s">
        <v>12</v>
      </c>
      <c r="E28" s="12"/>
      <c r="F28" s="12"/>
      <c r="G28" s="62"/>
    </row>
    <row r="29" spans="1:8" s="48" customFormat="1" ht="97.95" customHeight="1">
      <c r="A29" s="44">
        <v>6</v>
      </c>
      <c r="B29" s="13" t="s">
        <v>28</v>
      </c>
      <c r="C29" s="11">
        <v>992555.52000000002</v>
      </c>
      <c r="D29" s="12" t="s">
        <v>12</v>
      </c>
      <c r="E29" s="12"/>
      <c r="F29" s="12"/>
      <c r="G29" s="61"/>
    </row>
    <row r="30" spans="1:8" s="48" customFormat="1" ht="96" customHeight="1">
      <c r="A30" s="44">
        <v>7</v>
      </c>
      <c r="B30" s="13" t="s">
        <v>29</v>
      </c>
      <c r="C30" s="11">
        <v>722586.64</v>
      </c>
      <c r="D30" s="12" t="s">
        <v>12</v>
      </c>
      <c r="E30" s="12"/>
      <c r="F30" s="12"/>
      <c r="G30" s="61"/>
    </row>
    <row r="31" spans="1:8" s="48" customFormat="1" ht="94.95" customHeight="1">
      <c r="A31" s="44">
        <v>8</v>
      </c>
      <c r="B31" s="13" t="s">
        <v>30</v>
      </c>
      <c r="C31" s="11">
        <v>1262877.0900000001</v>
      </c>
      <c r="D31" s="12" t="s">
        <v>12</v>
      </c>
      <c r="E31" s="12"/>
      <c r="F31" s="12"/>
      <c r="G31" s="61"/>
    </row>
    <row r="32" spans="1:8" s="48" customFormat="1" ht="80.25" customHeight="1">
      <c r="A32" s="36">
        <v>9</v>
      </c>
      <c r="B32" s="13" t="s">
        <v>31</v>
      </c>
      <c r="C32" s="11">
        <v>1413947.51</v>
      </c>
      <c r="D32" s="12" t="s">
        <v>12</v>
      </c>
      <c r="E32" s="12"/>
      <c r="F32" s="12"/>
      <c r="G32" s="61"/>
    </row>
    <row r="33" spans="1:7" s="48" customFormat="1" ht="25.95" customHeight="1" thickBot="1">
      <c r="A33" s="66"/>
      <c r="B33" s="67" t="s">
        <v>32</v>
      </c>
      <c r="C33" s="49">
        <f>SUM(C24:C32)</f>
        <v>6569806.7199999997</v>
      </c>
      <c r="D33" s="50" t="s">
        <v>12</v>
      </c>
      <c r="E33" s="50"/>
      <c r="F33" s="50"/>
      <c r="G33" s="68"/>
    </row>
    <row r="34" spans="1:7" s="48" customFormat="1" ht="16.2" thickBot="1">
      <c r="A34" s="8"/>
      <c r="B34" s="26" t="s">
        <v>33</v>
      </c>
      <c r="C34" s="64"/>
      <c r="D34" s="65"/>
      <c r="E34" s="65"/>
      <c r="F34" s="65"/>
      <c r="G34" s="55"/>
    </row>
    <row r="35" spans="1:7" s="48" customFormat="1" ht="62.4">
      <c r="A35" s="30">
        <v>1</v>
      </c>
      <c r="B35" s="31" t="s">
        <v>34</v>
      </c>
      <c r="C35" s="11">
        <v>815718.8</v>
      </c>
      <c r="D35" s="33" t="s">
        <v>12</v>
      </c>
      <c r="E35" s="33" t="s">
        <v>12</v>
      </c>
      <c r="F35" s="33" t="s">
        <v>12</v>
      </c>
      <c r="G35" s="60"/>
    </row>
    <row r="36" spans="1:7" s="48" customFormat="1" ht="78">
      <c r="A36" s="36">
        <v>2</v>
      </c>
      <c r="B36" s="13" t="s">
        <v>35</v>
      </c>
      <c r="C36" s="11">
        <v>740650.78</v>
      </c>
      <c r="D36" s="12" t="s">
        <v>12</v>
      </c>
      <c r="E36" s="12" t="s">
        <v>12</v>
      </c>
      <c r="F36" s="12" t="s">
        <v>12</v>
      </c>
      <c r="G36" s="61"/>
    </row>
    <row r="37" spans="1:7" s="48" customFormat="1" ht="62.4">
      <c r="A37" s="36">
        <v>3</v>
      </c>
      <c r="B37" s="9" t="s">
        <v>36</v>
      </c>
      <c r="C37" s="11">
        <v>676007.56</v>
      </c>
      <c r="D37" s="12" t="s">
        <v>12</v>
      </c>
      <c r="E37" s="12" t="s">
        <v>12</v>
      </c>
      <c r="F37" s="12" t="s">
        <v>12</v>
      </c>
      <c r="G37" s="61"/>
    </row>
    <row r="38" spans="1:7" s="48" customFormat="1" ht="62.4">
      <c r="A38" s="70">
        <v>4</v>
      </c>
      <c r="B38" s="13" t="s">
        <v>37</v>
      </c>
      <c r="C38" s="11">
        <v>60938.67</v>
      </c>
      <c r="D38" s="12" t="s">
        <v>12</v>
      </c>
      <c r="E38" s="12" t="s">
        <v>12</v>
      </c>
      <c r="F38" s="12" t="s">
        <v>12</v>
      </c>
      <c r="G38" s="62"/>
    </row>
    <row r="39" spans="1:7" s="48" customFormat="1" ht="62.4">
      <c r="A39" s="70">
        <v>5</v>
      </c>
      <c r="B39" s="13" t="s">
        <v>38</v>
      </c>
      <c r="C39" s="11">
        <v>645100.78</v>
      </c>
      <c r="D39" s="12" t="s">
        <v>12</v>
      </c>
      <c r="E39" s="12" t="s">
        <v>12</v>
      </c>
      <c r="F39" s="12" t="s">
        <v>12</v>
      </c>
      <c r="G39" s="62"/>
    </row>
    <row r="40" spans="1:7" s="48" customFormat="1" ht="63" thickBot="1">
      <c r="A40" s="71">
        <v>6</v>
      </c>
      <c r="B40" s="38" t="s">
        <v>39</v>
      </c>
      <c r="C40" s="18">
        <v>769725.65</v>
      </c>
      <c r="D40" s="40" t="s">
        <v>12</v>
      </c>
      <c r="E40" s="40" t="s">
        <v>12</v>
      </c>
      <c r="F40" s="40" t="s">
        <v>12</v>
      </c>
      <c r="G40" s="72"/>
    </row>
    <row r="41" spans="1:7" s="48" customFormat="1" ht="24.75" customHeight="1" thickBot="1">
      <c r="A41" s="76"/>
      <c r="B41" s="77" t="s">
        <v>32</v>
      </c>
      <c r="C41" s="174">
        <f>SUM(C35:C40)</f>
        <v>3708142.2399999998</v>
      </c>
      <c r="D41" s="79" t="s">
        <v>12</v>
      </c>
      <c r="E41" s="79"/>
      <c r="F41" s="79"/>
      <c r="G41" s="80"/>
    </row>
    <row r="42" spans="1:7" s="69" customFormat="1" ht="16.2" thickBot="1">
      <c r="A42" s="8"/>
      <c r="B42" s="26" t="s">
        <v>40</v>
      </c>
      <c r="C42" s="74"/>
      <c r="D42" s="24"/>
      <c r="E42" s="24"/>
      <c r="F42" s="24"/>
      <c r="G42" s="81"/>
    </row>
    <row r="43" spans="1:7" ht="83.25" customHeight="1">
      <c r="A43" s="23">
        <v>1</v>
      </c>
      <c r="B43" s="75" t="s">
        <v>45</v>
      </c>
      <c r="C43" s="175">
        <v>426149.41</v>
      </c>
      <c r="D43" s="14" t="s">
        <v>12</v>
      </c>
      <c r="E43" s="14" t="s">
        <v>12</v>
      </c>
      <c r="F43" s="82" t="s">
        <v>12</v>
      </c>
      <c r="G43" s="33" t="s">
        <v>12</v>
      </c>
    </row>
    <row r="44" spans="1:7" ht="82.5" customHeight="1">
      <c r="A44" s="13">
        <v>2</v>
      </c>
      <c r="B44" s="75" t="s">
        <v>47</v>
      </c>
      <c r="C44" s="176">
        <v>1106146.8</v>
      </c>
      <c r="D44" s="12" t="s">
        <v>12</v>
      </c>
      <c r="E44" s="12" t="s">
        <v>12</v>
      </c>
      <c r="F44" s="29" t="s">
        <v>12</v>
      </c>
      <c r="G44" s="12" t="s">
        <v>12</v>
      </c>
    </row>
    <row r="45" spans="1:7" ht="79.5" customHeight="1">
      <c r="A45" s="13">
        <v>3</v>
      </c>
      <c r="B45" s="75" t="s">
        <v>48</v>
      </c>
      <c r="C45" s="175">
        <v>1536319.79</v>
      </c>
      <c r="D45" s="12" t="s">
        <v>12</v>
      </c>
      <c r="E45" s="12" t="s">
        <v>12</v>
      </c>
      <c r="F45" s="29" t="s">
        <v>12</v>
      </c>
      <c r="G45" s="12" t="s">
        <v>12</v>
      </c>
    </row>
    <row r="46" spans="1:7" ht="81" customHeight="1" thickBot="1">
      <c r="A46" s="16">
        <v>4</v>
      </c>
      <c r="B46" s="171" t="s">
        <v>49</v>
      </c>
      <c r="C46" s="176">
        <v>812422.82</v>
      </c>
      <c r="D46" s="19" t="s">
        <v>12</v>
      </c>
      <c r="E46" s="19" t="s">
        <v>12</v>
      </c>
      <c r="F46" s="172" t="s">
        <v>12</v>
      </c>
      <c r="G46" s="19" t="s">
        <v>12</v>
      </c>
    </row>
    <row r="47" spans="1:7" ht="25.95" customHeight="1" thickBot="1">
      <c r="A47" s="169"/>
      <c r="B47" s="113" t="s">
        <v>46</v>
      </c>
      <c r="C47" s="170">
        <f>SUM(C43:C46)</f>
        <v>3881038.82</v>
      </c>
      <c r="D47" s="110" t="s">
        <v>12</v>
      </c>
      <c r="E47" s="110" t="s">
        <v>12</v>
      </c>
      <c r="F47" s="134" t="s">
        <v>12</v>
      </c>
      <c r="G47" s="111" t="s">
        <v>12</v>
      </c>
    </row>
    <row r="48" spans="1:7" ht="16.2" thickBot="1">
      <c r="A48" s="8"/>
      <c r="B48" s="26" t="s">
        <v>41</v>
      </c>
      <c r="C48" s="73"/>
      <c r="D48" s="65"/>
      <c r="E48" s="65"/>
      <c r="F48" s="65"/>
      <c r="G48" s="81"/>
    </row>
    <row r="49" spans="1:10" ht="69" customHeight="1">
      <c r="A49" s="86">
        <v>1</v>
      </c>
      <c r="B49" s="87" t="s">
        <v>42</v>
      </c>
      <c r="C49" s="176">
        <v>312163.21000000002</v>
      </c>
      <c r="D49" s="33" t="s">
        <v>12</v>
      </c>
      <c r="E49" s="33" t="s">
        <v>12</v>
      </c>
      <c r="F49" s="34" t="s">
        <v>12</v>
      </c>
      <c r="G49" s="88" t="s">
        <v>12</v>
      </c>
    </row>
    <row r="50" spans="1:10" ht="62.4">
      <c r="A50" s="89">
        <v>2</v>
      </c>
      <c r="B50" s="75" t="s">
        <v>43</v>
      </c>
      <c r="C50" s="176">
        <v>596227.77</v>
      </c>
      <c r="D50" s="12" t="s">
        <v>12</v>
      </c>
      <c r="E50" s="12" t="s">
        <v>12</v>
      </c>
      <c r="F50" s="29" t="s">
        <v>12</v>
      </c>
      <c r="G50" s="90" t="s">
        <v>12</v>
      </c>
    </row>
    <row r="51" spans="1:10" ht="63" thickBot="1">
      <c r="A51" s="91">
        <v>3</v>
      </c>
      <c r="B51" s="92" t="s">
        <v>44</v>
      </c>
      <c r="C51" s="176">
        <v>1165885.17</v>
      </c>
      <c r="D51" s="40" t="s">
        <v>12</v>
      </c>
      <c r="E51" s="40" t="s">
        <v>12</v>
      </c>
      <c r="F51" s="41" t="s">
        <v>12</v>
      </c>
      <c r="G51" s="93" t="s">
        <v>12</v>
      </c>
    </row>
    <row r="52" spans="1:10" ht="25.95" customHeight="1" thickBot="1">
      <c r="A52" s="169"/>
      <c r="B52" s="113" t="s">
        <v>46</v>
      </c>
      <c r="C52" s="170">
        <f>SUM(C48:C51)</f>
        <v>2074276.15</v>
      </c>
      <c r="D52" s="110" t="s">
        <v>12</v>
      </c>
      <c r="E52" s="110" t="s">
        <v>12</v>
      </c>
      <c r="F52" s="134" t="s">
        <v>12</v>
      </c>
      <c r="G52" s="111" t="s">
        <v>12</v>
      </c>
    </row>
    <row r="53" spans="1:10" s="48" customFormat="1" ht="16.2" thickBot="1">
      <c r="B53" s="63" t="s">
        <v>67</v>
      </c>
      <c r="C53" s="94"/>
      <c r="D53" s="94"/>
      <c r="E53" s="94"/>
      <c r="F53" s="94"/>
    </row>
    <row r="54" spans="1:10" s="48" customFormat="1" ht="31.8" thickBot="1">
      <c r="A54" s="184" t="s">
        <v>8</v>
      </c>
      <c r="B54" s="187" t="s">
        <v>50</v>
      </c>
      <c r="C54" s="126" t="s">
        <v>1</v>
      </c>
      <c r="D54" s="31"/>
      <c r="E54" s="21"/>
      <c r="F54" s="15" t="s">
        <v>10</v>
      </c>
      <c r="G54" s="15"/>
    </row>
    <row r="55" spans="1:10" s="48" customFormat="1" ht="15.6">
      <c r="A55" s="185"/>
      <c r="B55" s="188"/>
      <c r="C55" s="95" t="s">
        <v>2</v>
      </c>
      <c r="D55" s="188" t="s">
        <v>7</v>
      </c>
      <c r="E55" s="190" t="s">
        <v>7</v>
      </c>
      <c r="F55" s="190" t="s">
        <v>3</v>
      </c>
      <c r="G55" s="1" t="s">
        <v>4</v>
      </c>
      <c r="J55" s="116"/>
    </row>
    <row r="56" spans="1:10" s="48" customFormat="1" ht="16.2" thickBot="1">
      <c r="A56" s="186"/>
      <c r="B56" s="189"/>
      <c r="C56" s="127"/>
      <c r="D56" s="189"/>
      <c r="E56" s="191"/>
      <c r="F56" s="191"/>
      <c r="G56" s="125" t="s">
        <v>5</v>
      </c>
    </row>
    <row r="57" spans="1:10" s="48" customFormat="1" ht="16.2" thickBot="1">
      <c r="A57" s="8"/>
      <c r="B57" s="26" t="s">
        <v>19</v>
      </c>
      <c r="C57" s="74"/>
      <c r="D57" s="24"/>
      <c r="E57" s="24"/>
      <c r="F57" s="24"/>
      <c r="G57" s="25"/>
    </row>
    <row r="58" spans="1:10" s="128" customFormat="1" ht="46.8">
      <c r="A58" s="146">
        <v>1</v>
      </c>
      <c r="B58" s="139" t="s">
        <v>61</v>
      </c>
      <c r="C58" s="139">
        <v>4782045.01</v>
      </c>
      <c r="D58" s="139"/>
      <c r="E58" s="139"/>
      <c r="F58" s="139"/>
      <c r="G58" s="147"/>
    </row>
    <row r="59" spans="1:10" s="128" customFormat="1" ht="46.8">
      <c r="A59" s="148">
        <v>2</v>
      </c>
      <c r="B59" s="96" t="s">
        <v>60</v>
      </c>
      <c r="C59" s="96">
        <v>2217956</v>
      </c>
      <c r="D59" s="96"/>
      <c r="E59" s="96"/>
      <c r="F59" s="96"/>
      <c r="G59" s="149"/>
    </row>
    <row r="60" spans="1:10" s="128" customFormat="1" ht="16.2" thickBot="1">
      <c r="A60" s="150"/>
      <c r="B60" s="99" t="s">
        <v>46</v>
      </c>
      <c r="C60" s="99">
        <f>SUM(C58:C59)</f>
        <v>7000001.0099999998</v>
      </c>
      <c r="D60" s="99"/>
      <c r="E60" s="99"/>
      <c r="F60" s="99"/>
      <c r="G60" s="151"/>
    </row>
    <row r="61" spans="1:10" s="129" customFormat="1" ht="16.2" thickBot="1">
      <c r="A61" s="141"/>
      <c r="B61" s="119" t="s">
        <v>20</v>
      </c>
      <c r="C61" s="119"/>
      <c r="D61" s="119"/>
      <c r="E61" s="119"/>
      <c r="F61" s="119"/>
      <c r="G61" s="142"/>
    </row>
    <row r="62" spans="1:10" s="128" customFormat="1" ht="48" customHeight="1" thickBot="1">
      <c r="A62" s="146">
        <v>1</v>
      </c>
      <c r="B62" s="139" t="s">
        <v>68</v>
      </c>
      <c r="C62" s="140">
        <v>6179515</v>
      </c>
      <c r="D62" s="139"/>
      <c r="E62" s="139"/>
      <c r="F62" s="139"/>
      <c r="G62" s="147"/>
    </row>
    <row r="63" spans="1:10" s="48" customFormat="1" ht="16.2" thickBot="1">
      <c r="A63" s="8"/>
      <c r="B63" s="26" t="s">
        <v>22</v>
      </c>
      <c r="C63" s="145"/>
      <c r="D63" s="24"/>
      <c r="E63" s="27"/>
      <c r="F63" s="27"/>
      <c r="G63" s="28"/>
    </row>
    <row r="64" spans="1:10" s="94" customFormat="1" ht="31.2">
      <c r="A64" s="152">
        <v>1</v>
      </c>
      <c r="B64" s="143" t="s">
        <v>56</v>
      </c>
      <c r="C64" s="144">
        <v>324922.65999999997</v>
      </c>
      <c r="D64" s="117" t="s">
        <v>12</v>
      </c>
      <c r="E64" s="14"/>
      <c r="F64" s="14"/>
      <c r="G64" s="153"/>
    </row>
    <row r="65" spans="1:7" s="48" customFormat="1" ht="31.8" thickBot="1">
      <c r="A65" s="46">
        <v>2</v>
      </c>
      <c r="B65" s="96" t="s">
        <v>57</v>
      </c>
      <c r="C65" s="124">
        <v>9965066.4800000004</v>
      </c>
      <c r="D65" s="98" t="s">
        <v>12</v>
      </c>
      <c r="E65" s="19"/>
      <c r="F65" s="19"/>
      <c r="G65" s="47"/>
    </row>
    <row r="66" spans="1:7" s="48" customFormat="1" ht="16.2" thickBot="1">
      <c r="A66" s="51"/>
      <c r="B66" s="52" t="s">
        <v>46</v>
      </c>
      <c r="C66" s="78">
        <f>SUM(C64:C65)</f>
        <v>10289989.140000001</v>
      </c>
      <c r="D66" s="136" t="s">
        <v>12</v>
      </c>
      <c r="E66" s="137"/>
      <c r="F66" s="137"/>
      <c r="G66" s="138"/>
    </row>
    <row r="67" spans="1:7" s="48" customFormat="1" ht="16.2" thickBot="1">
      <c r="A67" s="8"/>
      <c r="B67" s="26" t="s">
        <v>33</v>
      </c>
      <c r="C67" s="64"/>
      <c r="D67" s="65"/>
      <c r="E67" s="65"/>
      <c r="F67" s="65"/>
      <c r="G67" s="55"/>
    </row>
    <row r="68" spans="1:7" s="48" customFormat="1" ht="46.8">
      <c r="A68" s="152">
        <v>1</v>
      </c>
      <c r="B68" s="103" t="s">
        <v>58</v>
      </c>
      <c r="C68" s="83">
        <v>2110709.52</v>
      </c>
      <c r="D68" s="104" t="s">
        <v>12</v>
      </c>
      <c r="E68" s="104" t="s">
        <v>12</v>
      </c>
      <c r="F68" s="104" t="s">
        <v>12</v>
      </c>
      <c r="G68" s="154" t="s">
        <v>12</v>
      </c>
    </row>
    <row r="69" spans="1:7" s="48" customFormat="1" ht="31.8" thickBot="1">
      <c r="A69" s="46">
        <v>2</v>
      </c>
      <c r="B69" s="97" t="s">
        <v>59</v>
      </c>
      <c r="C69" s="18">
        <v>607616.74</v>
      </c>
      <c r="D69" s="17" t="s">
        <v>12</v>
      </c>
      <c r="E69" s="17" t="s">
        <v>12</v>
      </c>
      <c r="F69" s="17" t="s">
        <v>12</v>
      </c>
      <c r="G69" s="155" t="s">
        <v>12</v>
      </c>
    </row>
    <row r="70" spans="1:7" s="48" customFormat="1" ht="19.5" customHeight="1" thickBot="1">
      <c r="A70" s="112"/>
      <c r="B70" s="113" t="s">
        <v>46</v>
      </c>
      <c r="C70" s="73">
        <f>SUM(C68:C69)</f>
        <v>2718326.26</v>
      </c>
      <c r="D70" s="114" t="s">
        <v>12</v>
      </c>
      <c r="E70" s="114" t="s">
        <v>12</v>
      </c>
      <c r="F70" s="114" t="s">
        <v>12</v>
      </c>
      <c r="G70" s="115" t="s">
        <v>12</v>
      </c>
    </row>
    <row r="71" spans="1:7" s="48" customFormat="1" ht="16.2" thickBot="1">
      <c r="A71" s="8"/>
      <c r="B71" s="26" t="s">
        <v>40</v>
      </c>
      <c r="C71" s="74"/>
      <c r="D71" s="24"/>
      <c r="E71" s="24"/>
      <c r="F71" s="24"/>
      <c r="G71" s="25"/>
    </row>
    <row r="72" spans="1:7" s="48" customFormat="1" ht="31.2">
      <c r="A72" s="44">
        <v>1</v>
      </c>
      <c r="B72" s="84" t="s">
        <v>51</v>
      </c>
      <c r="C72" s="176">
        <v>4349110.8</v>
      </c>
      <c r="D72" s="10" t="s">
        <v>12</v>
      </c>
      <c r="E72" s="10" t="s">
        <v>12</v>
      </c>
      <c r="F72" s="120" t="s">
        <v>12</v>
      </c>
      <c r="G72" s="156" t="s">
        <v>12</v>
      </c>
    </row>
    <row r="73" spans="1:7" s="48" customFormat="1" ht="31.2">
      <c r="A73" s="46">
        <v>2</v>
      </c>
      <c r="B73" s="97" t="s">
        <v>70</v>
      </c>
      <c r="C73" s="176">
        <v>2367974.3999999999</v>
      </c>
      <c r="D73" s="98" t="s">
        <v>12</v>
      </c>
      <c r="E73" s="98" t="s">
        <v>12</v>
      </c>
      <c r="F73" s="130" t="s">
        <v>12</v>
      </c>
      <c r="G73" s="157" t="s">
        <v>12</v>
      </c>
    </row>
    <row r="74" spans="1:7" s="48" customFormat="1" ht="31.2">
      <c r="A74" s="46">
        <v>4</v>
      </c>
      <c r="B74" s="97" t="s">
        <v>52</v>
      </c>
      <c r="C74" s="176">
        <v>2316086.41</v>
      </c>
      <c r="D74" s="98"/>
      <c r="E74" s="98"/>
      <c r="F74" s="130"/>
      <c r="G74" s="157"/>
    </row>
    <row r="75" spans="1:7" s="48" customFormat="1" ht="16.2" thickBot="1">
      <c r="A75" s="46"/>
      <c r="B75" s="99" t="s">
        <v>46</v>
      </c>
      <c r="C75" s="100">
        <v>9033171.6099999994</v>
      </c>
      <c r="D75" s="98" t="s">
        <v>12</v>
      </c>
      <c r="E75" s="98" t="s">
        <v>12</v>
      </c>
      <c r="F75" s="130" t="s">
        <v>12</v>
      </c>
      <c r="G75" s="157" t="s">
        <v>12</v>
      </c>
    </row>
    <row r="76" spans="1:7" s="48" customFormat="1" ht="16.2" thickBot="1">
      <c r="A76" s="8"/>
      <c r="B76" s="26" t="s">
        <v>41</v>
      </c>
      <c r="C76" s="101" t="s">
        <v>12</v>
      </c>
      <c r="D76" s="65"/>
      <c r="E76" s="65"/>
      <c r="F76" s="65"/>
      <c r="G76" s="102"/>
    </row>
    <row r="77" spans="1:7" s="48" customFormat="1" ht="31.2">
      <c r="A77" s="152">
        <v>1</v>
      </c>
      <c r="B77" s="103" t="s">
        <v>69</v>
      </c>
      <c r="C77" s="177">
        <v>9090647.2899999991</v>
      </c>
      <c r="D77" s="104" t="s">
        <v>12</v>
      </c>
      <c r="E77" s="104" t="s">
        <v>12</v>
      </c>
      <c r="F77" s="131" t="s">
        <v>12</v>
      </c>
      <c r="G77" s="154" t="s">
        <v>12</v>
      </c>
    </row>
    <row r="78" spans="1:7" s="48" customFormat="1" ht="31.2">
      <c r="A78" s="158">
        <v>2</v>
      </c>
      <c r="B78" s="84" t="s">
        <v>53</v>
      </c>
      <c r="C78" s="177">
        <v>321305.57</v>
      </c>
      <c r="D78" s="105"/>
      <c r="E78" s="105"/>
      <c r="F78" s="132"/>
      <c r="G78" s="159"/>
    </row>
    <row r="79" spans="1:7" s="48" customFormat="1" ht="19.5" customHeight="1" thickBot="1">
      <c r="A79" s="160"/>
      <c r="B79" s="85" t="s">
        <v>46</v>
      </c>
      <c r="C79" s="49">
        <f>SUM(C77:C78)</f>
        <v>9411952.8599999994</v>
      </c>
      <c r="D79" s="106" t="s">
        <v>12</v>
      </c>
      <c r="E79" s="106" t="s">
        <v>12</v>
      </c>
      <c r="F79" s="133" t="s">
        <v>12</v>
      </c>
      <c r="G79" s="161" t="s">
        <v>12</v>
      </c>
    </row>
    <row r="80" spans="1:7" s="48" customFormat="1" ht="22.5" customHeight="1" thickBot="1">
      <c r="A80" s="107"/>
      <c r="B80" s="108" t="s">
        <v>54</v>
      </c>
      <c r="C80" s="109"/>
      <c r="D80" s="110"/>
      <c r="E80" s="110"/>
      <c r="F80" s="134"/>
      <c r="G80" s="111"/>
    </row>
    <row r="81" spans="1:7" s="48" customFormat="1" ht="53.25" customHeight="1" thickBot="1">
      <c r="A81" s="152">
        <v>1</v>
      </c>
      <c r="B81" s="103" t="s">
        <v>55</v>
      </c>
      <c r="C81" s="104">
        <v>1734718.01</v>
      </c>
      <c r="D81" s="104" t="s">
        <v>12</v>
      </c>
      <c r="E81" s="104" t="s">
        <v>12</v>
      </c>
      <c r="F81" s="131" t="s">
        <v>12</v>
      </c>
      <c r="G81" s="154" t="s">
        <v>12</v>
      </c>
    </row>
    <row r="82" spans="1:7" s="48" customFormat="1" ht="19.5" customHeight="1" thickBot="1">
      <c r="A82" s="112"/>
      <c r="B82" s="113" t="s">
        <v>46</v>
      </c>
      <c r="C82" s="117">
        <v>1734718.01</v>
      </c>
      <c r="D82" s="114" t="s">
        <v>12</v>
      </c>
      <c r="E82" s="114" t="s">
        <v>12</v>
      </c>
      <c r="F82" s="135" t="s">
        <v>12</v>
      </c>
      <c r="G82" s="115" t="s">
        <v>12</v>
      </c>
    </row>
    <row r="83" spans="1:7" s="48" customFormat="1" ht="16.2" thickBot="1">
      <c r="A83" s="8"/>
      <c r="B83" s="26" t="s">
        <v>71</v>
      </c>
      <c r="C83" s="74"/>
      <c r="D83" s="24"/>
      <c r="E83" s="24"/>
      <c r="F83" s="24"/>
      <c r="G83" s="25"/>
    </row>
    <row r="84" spans="1:7" s="128" customFormat="1" ht="39.75" customHeight="1" thickBot="1">
      <c r="A84" s="146">
        <v>1</v>
      </c>
      <c r="B84" s="139" t="s">
        <v>72</v>
      </c>
      <c r="C84" s="139" t="s">
        <v>12</v>
      </c>
      <c r="D84" s="139" t="s">
        <v>12</v>
      </c>
      <c r="E84" s="139" t="s">
        <v>12</v>
      </c>
      <c r="F84" s="139" t="s">
        <v>12</v>
      </c>
      <c r="G84" s="139" t="s">
        <v>12</v>
      </c>
    </row>
    <row r="85" spans="1:7" s="129" customFormat="1" ht="16.2" thickBot="1">
      <c r="A85" s="141"/>
      <c r="B85" s="119" t="s">
        <v>73</v>
      </c>
      <c r="C85" s="179" t="s">
        <v>12</v>
      </c>
      <c r="D85" s="179" t="s">
        <v>12</v>
      </c>
      <c r="E85" s="179" t="s">
        <v>12</v>
      </c>
      <c r="F85" s="179" t="s">
        <v>12</v>
      </c>
      <c r="G85" s="180" t="s">
        <v>12</v>
      </c>
    </row>
    <row r="86" spans="1:7" s="128" customFormat="1" ht="39" customHeight="1" thickBot="1">
      <c r="A86" s="139">
        <v>1</v>
      </c>
      <c r="B86" s="139" t="s">
        <v>74</v>
      </c>
      <c r="C86" s="139" t="s">
        <v>12</v>
      </c>
      <c r="D86" s="139" t="s">
        <v>12</v>
      </c>
      <c r="E86" s="139" t="s">
        <v>12</v>
      </c>
      <c r="F86" s="139" t="s">
        <v>12</v>
      </c>
      <c r="G86" s="139" t="s">
        <v>12</v>
      </c>
    </row>
    <row r="87" spans="1:7" s="48" customFormat="1" ht="16.2" thickBot="1">
      <c r="A87" s="8"/>
      <c r="B87" s="26" t="s">
        <v>75</v>
      </c>
      <c r="C87" s="179" t="s">
        <v>12</v>
      </c>
      <c r="D87" s="179" t="s">
        <v>12</v>
      </c>
      <c r="E87" s="179" t="s">
        <v>12</v>
      </c>
      <c r="F87" s="179" t="s">
        <v>12</v>
      </c>
      <c r="G87" s="180" t="s">
        <v>12</v>
      </c>
    </row>
    <row r="88" spans="1:7" s="94" customFormat="1" ht="31.8" thickBot="1">
      <c r="A88" s="181">
        <v>1</v>
      </c>
      <c r="B88" s="182" t="s">
        <v>76</v>
      </c>
      <c r="C88" s="183" t="s">
        <v>12</v>
      </c>
      <c r="D88" s="183" t="s">
        <v>12</v>
      </c>
      <c r="E88" s="183" t="s">
        <v>12</v>
      </c>
      <c r="F88" s="183" t="s">
        <v>12</v>
      </c>
      <c r="G88" s="183" t="s">
        <v>12</v>
      </c>
    </row>
    <row r="89" spans="1:7" s="48" customFormat="1" ht="16.2" thickBot="1">
      <c r="A89" s="8"/>
      <c r="B89" s="26" t="s">
        <v>77</v>
      </c>
      <c r="C89" s="179" t="s">
        <v>12</v>
      </c>
      <c r="D89" s="179" t="s">
        <v>12</v>
      </c>
      <c r="E89" s="179" t="s">
        <v>12</v>
      </c>
      <c r="F89" s="179" t="s">
        <v>12</v>
      </c>
      <c r="G89" s="180" t="s">
        <v>12</v>
      </c>
    </row>
    <row r="90" spans="1:7" s="48" customFormat="1" ht="31.8" thickBot="1">
      <c r="A90" s="181">
        <v>1</v>
      </c>
      <c r="B90" s="182" t="s">
        <v>78</v>
      </c>
      <c r="C90" s="183" t="s">
        <v>12</v>
      </c>
      <c r="D90" s="183" t="s">
        <v>12</v>
      </c>
      <c r="E90" s="183" t="s">
        <v>12</v>
      </c>
      <c r="F90" s="183" t="s">
        <v>12</v>
      </c>
      <c r="G90" s="183" t="s">
        <v>12</v>
      </c>
    </row>
    <row r="91" spans="1:7" s="48" customFormat="1" ht="16.2" thickBot="1">
      <c r="A91" s="8"/>
      <c r="B91" s="26" t="s">
        <v>79</v>
      </c>
      <c r="C91" s="179" t="s">
        <v>12</v>
      </c>
      <c r="D91" s="179" t="s">
        <v>12</v>
      </c>
      <c r="E91" s="179" t="s">
        <v>12</v>
      </c>
      <c r="F91" s="179" t="s">
        <v>12</v>
      </c>
      <c r="G91" s="180" t="s">
        <v>12</v>
      </c>
    </row>
    <row r="92" spans="1:7" s="48" customFormat="1" ht="31.8" thickBot="1">
      <c r="A92" s="181">
        <v>1</v>
      </c>
      <c r="B92" s="183" t="s">
        <v>80</v>
      </c>
      <c r="C92" s="183" t="s">
        <v>12</v>
      </c>
      <c r="D92" s="183" t="s">
        <v>12</v>
      </c>
      <c r="E92" s="183" t="s">
        <v>12</v>
      </c>
      <c r="F92" s="183" t="s">
        <v>12</v>
      </c>
      <c r="G92" s="183" t="s">
        <v>12</v>
      </c>
    </row>
    <row r="93" spans="1:7" s="48" customFormat="1" ht="16.2" thickBot="1">
      <c r="A93" s="8"/>
      <c r="B93" s="26" t="s">
        <v>81</v>
      </c>
      <c r="C93" s="179" t="s">
        <v>12</v>
      </c>
      <c r="D93" s="179" t="s">
        <v>12</v>
      </c>
      <c r="E93" s="179" t="s">
        <v>12</v>
      </c>
      <c r="F93" s="179" t="s">
        <v>12</v>
      </c>
      <c r="G93" s="180" t="s">
        <v>12</v>
      </c>
    </row>
    <row r="94" spans="1:7" s="48" customFormat="1" ht="31.2">
      <c r="A94" s="146">
        <v>1</v>
      </c>
      <c r="B94" s="183" t="s">
        <v>82</v>
      </c>
      <c r="C94" s="139" t="s">
        <v>12</v>
      </c>
      <c r="D94" s="139" t="s">
        <v>12</v>
      </c>
      <c r="E94" s="139" t="s">
        <v>12</v>
      </c>
      <c r="F94" s="139" t="s">
        <v>12</v>
      </c>
      <c r="G94" s="139" t="s">
        <v>12</v>
      </c>
    </row>
    <row r="95" spans="1:7" s="48" customFormat="1" ht="31.2">
      <c r="A95" s="178">
        <v>2</v>
      </c>
      <c r="B95" s="178" t="s">
        <v>83</v>
      </c>
      <c r="C95" s="139" t="s">
        <v>12</v>
      </c>
      <c r="D95" s="139" t="s">
        <v>12</v>
      </c>
      <c r="E95" s="139" t="s">
        <v>12</v>
      </c>
      <c r="F95" s="139" t="s">
        <v>12</v>
      </c>
      <c r="G95" s="139" t="s">
        <v>12</v>
      </c>
    </row>
  </sheetData>
  <mergeCells count="11">
    <mergeCell ref="E1:F1"/>
    <mergeCell ref="G1:H1"/>
    <mergeCell ref="A3:A5"/>
    <mergeCell ref="E4:E5"/>
    <mergeCell ref="B3:B5"/>
    <mergeCell ref="F4:F5"/>
    <mergeCell ref="A54:A56"/>
    <mergeCell ref="B54:B56"/>
    <mergeCell ref="D55:D56"/>
    <mergeCell ref="E55:E56"/>
    <mergeCell ref="F55:F56"/>
  </mergeCells>
  <dataValidations count="1">
    <dataValidation type="decimal" allowBlank="1" showErrorMessage="1" errorTitle="Ошибка" error="Допускается ввод только неотрицательных чисел!" sqref="C64 IY64 SU64 ACQ64 AMM64 AWI64 BGE64 BQA64 BZW64 CJS64 CTO64 DDK64 DNG64 DXC64 EGY64 EQU64 FAQ64 FKM64 FUI64 GEE64 GOA64 GXW64 HHS64 HRO64 IBK64 ILG64 IVC64 JEY64 JOU64 JYQ64 KIM64 KSI64 LCE64 LMA64 LVW64 MFS64 MPO64 MZK64 NJG64 NTC64 OCY64 OMU64 OWQ64 PGM64 PQI64 QAE64 QKA64 QTW64 RDS64 RNO64 RXK64 SHG64 SRC64 TAY64 TKU64 TUQ64 UEM64 UOI64 UYE64 VIA64 VRW64 WBS64 WLO64 WVK64 WVK88 IY88 SU88 ACQ88 AMM88 AWI88 BGE88 BQA88 BZW88 CJS88 CTO88 DDK88 DNG88 DXC88 EGY88 EQU88 FAQ88 FKM88 FUI88 GEE88 GOA88 GXW88 HHS88 HRO88 IBK88 ILG88 IVC88 JEY88 JOU88 JYQ88 KIM88 KSI88 LCE88 LMA88 LVW88 MFS88 MPO88 MZK88 NJG88 NTC88 OCY88 OMU88 OWQ88 PGM88 PQI88 QAE88 QKA88 QTW88 RDS88 RNO88 RXK88 SHG88 SRC88 TAY88 TKU88 TUQ88 UEM88 UOI88 UYE88 VIA88 VRW88 WBS88 WLO88">
      <formula1>0</formula1>
      <formula2>9.99999999999999E+23</formula2>
    </dataValidation>
  </dataValidations>
  <pageMargins left="0.23622047244094491" right="0.23622047244094491" top="0" bottom="0"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2024-06-19T07:19:10Z</dcterms:modified>
</cp:coreProperties>
</file>