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Данные с моделью (2)" sheetId="1" r:id="rId1"/>
  </sheets>
  <definedNames>
    <definedName name="ExternalData_1" localSheetId="0" hidden="1">'Данные с моделью (2)'!$A$1:$L$95</definedName>
  </definedNames>
  <calcPr calcId="145621" refMode="R1C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Оперблок-80a0efc8-9d79-4df1-9fe2-a37610071134" name="Оперблок" connection="Запрос — Оперблок"/>
        </x15:modelTables>
      </x15:dataModel>
    </ext>
  </extLst>
</workbook>
</file>

<file path=xl/calcChain.xml><?xml version="1.0" encoding="utf-8"?>
<calcChain xmlns="http://schemas.openxmlformats.org/spreadsheetml/2006/main">
  <c r="N70" i="1" l="1"/>
  <c r="N61" i="1"/>
  <c r="N3" i="1" l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2" i="1"/>
  <c r="N63" i="1"/>
  <c r="N64" i="1"/>
  <c r="N65" i="1"/>
  <c r="N66" i="1"/>
  <c r="N67" i="1"/>
  <c r="N68" i="1"/>
  <c r="N69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8" i="1"/>
  <c r="N89" i="1"/>
  <c r="N90" i="1"/>
  <c r="N91" i="1"/>
  <c r="N92" i="1"/>
  <c r="N93" i="1"/>
  <c r="N95" i="1"/>
</calcChain>
</file>

<file path=xl/connections.xml><?xml version="1.0" encoding="utf-8"?>
<connections xmlns="http://schemas.openxmlformats.org/spreadsheetml/2006/main">
  <connection id="1" keepAlive="1" name="ModelConnection_ExternalData_1" description="Модель данных" type="5" refreshedVersion="8" minRefreshableVersion="5" saveData="1">
    <dbPr connection="Data Model Connection" command="Оперблок" commandType="3"/>
    <extLst>
      <ext xmlns:x15="http://schemas.microsoft.com/office/spreadsheetml/2010/11/main" uri="{DE250136-89BD-433C-8126-D09CA5730AF9}">
        <x15:connection id="" model="1"/>
      </ext>
    </extLst>
  </connection>
  <connection id="2" keepAlive="1" name="ThisWorkbookDataModel" description="Модель данных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3" name="Запрос — Оперблок" description="Соединение с запросом &quot;Оперблок&quot; в книге." type="100" refreshedVersion="6" minRefreshableVersion="5">
    <extLst>
      <ext xmlns:x15="http://schemas.microsoft.com/office/spreadsheetml/2010/11/main" uri="{DE250136-89BD-433C-8126-D09CA5730AF9}">
        <x15:connection id="8d2030c1-3a08-4359-b7b0-f2500b23e6c1"/>
      </ext>
    </extLst>
  </connection>
</connections>
</file>

<file path=xl/sharedStrings.xml><?xml version="1.0" encoding="utf-8"?>
<sst xmlns="http://schemas.openxmlformats.org/spreadsheetml/2006/main" count="859" uniqueCount="226">
  <si>
    <t>МР</t>
  </si>
  <si>
    <t>УФПС</t>
  </si>
  <si>
    <t>Индекс</t>
  </si>
  <si>
    <t>Почтамт</t>
  </si>
  <si>
    <t>Тип ОПС/Мобильная группа</t>
  </si>
  <si>
    <t>Группа должностей</t>
  </si>
  <si>
    <t>Тип объекта почтовой связи_1</t>
  </si>
  <si>
    <t>Чистые вакансии от модельного плана</t>
  </si>
  <si>
    <t>Волга</t>
  </si>
  <si>
    <t>Почтальон</t>
  </si>
  <si>
    <t>Оператор связи/киоскер/продавец</t>
  </si>
  <si>
    <t>УФПС Самарской области</t>
  </si>
  <si>
    <t>Начальник ОПС</t>
  </si>
  <si>
    <t>СОПС</t>
  </si>
  <si>
    <t>ПОПС</t>
  </si>
  <si>
    <t>ППС</t>
  </si>
  <si>
    <t>446217 НОВОКУЙБЫШЕВСК ПОЧТАМТ</t>
  </si>
  <si>
    <t>446449 КИНЕЛЬ ПОЧТАМТ</t>
  </si>
  <si>
    <t>445000 ТОЛЬЯТТИ ПОЧТАМТ</t>
  </si>
  <si>
    <t>446000 СЫЗРАНЬ ПОЧТАМТ</t>
  </si>
  <si>
    <t>446259 БЕЗЕНЧУК ПОЧТАМТ</t>
  </si>
  <si>
    <t>446159 КРАСНОАРМЕЙСКОЕ ПОЧТАМТ</t>
  </si>
  <si>
    <t>446199 БОЛЬШАЯ ГЛУШИЦА ПОЧТАМТ</t>
  </si>
  <si>
    <t>446499 ПОХВИСТНЕВО ПОЧТАМТ</t>
  </si>
  <si>
    <t>446569 СЕРГИЕВСК ПОЧТАМТ</t>
  </si>
  <si>
    <t>446619 НЕФТЕГОРСК ПОЧТАМТ</t>
  </si>
  <si>
    <t>446869 ЧЕЛНО-ВЕРШИНЫ ПОЧТАМТ</t>
  </si>
  <si>
    <t>Наименование ОПС</t>
  </si>
  <si>
    <t>СУХАЯ ВЯЗОВКА</t>
  </si>
  <si>
    <t>РОВНО-ВЛАДИМИРОВКА</t>
  </si>
  <si>
    <t>САМАРСКИЙ</t>
  </si>
  <si>
    <t>ВАСИЛЬЕВКА</t>
  </si>
  <si>
    <t>ТАШЛА</t>
  </si>
  <si>
    <t>ТАШЕЛКА</t>
  </si>
  <si>
    <t>РУССКАЯ БОРКОВКА</t>
  </si>
  <si>
    <t>ПРИМОРСКИЙ</t>
  </si>
  <si>
    <t>ПОДСТЕПКИ</t>
  </si>
  <si>
    <t>ЯГОДНОЕ</t>
  </si>
  <si>
    <t>ЗЕЛЕНОВКА</t>
  </si>
  <si>
    <t>НОВАЯ БИНАРАДКА</t>
  </si>
  <si>
    <t>КИРИЛЛОВКА</t>
  </si>
  <si>
    <t>БОЛЬШАЯ РЯЗАНЬ</t>
  </si>
  <si>
    <t>СОСНОВЫЙ СОЛОНЕЦ</t>
  </si>
  <si>
    <t>ОСИНОВКА</t>
  </si>
  <si>
    <t>СЕВРЮКАЕВО</t>
  </si>
  <si>
    <t>БАХИЛОВО</t>
  </si>
  <si>
    <t>ОБШАРОВКА</t>
  </si>
  <si>
    <t>СПАССКОЕ</t>
  </si>
  <si>
    <t>ФЕДОРОВКА</t>
  </si>
  <si>
    <t>МАСЛЕННИКОВО</t>
  </si>
  <si>
    <t>ХВОРОСТЯНКА</t>
  </si>
  <si>
    <t>СТАРАЯ РАЧЕЙКА</t>
  </si>
  <si>
    <t>ПЕЧЕРСКОЕ</t>
  </si>
  <si>
    <t>КРАСНОАРМЕЙСКОЕ</t>
  </si>
  <si>
    <t>КИРОВСКИЙ</t>
  </si>
  <si>
    <t>АНДРОСОВКА</t>
  </si>
  <si>
    <t>КРИВОЛУЧЬЕ-ИВАНОВКА</t>
  </si>
  <si>
    <t>ПЕСТРАВКА</t>
  </si>
  <si>
    <t>ВЫСОКОЕ</t>
  </si>
  <si>
    <t>БОЛЬШАЯ ДЕРГУНОВКА</t>
  </si>
  <si>
    <t>ЕКАТЕРИНОВКА</t>
  </si>
  <si>
    <t>ПЕТРОВСКИЙ</t>
  </si>
  <si>
    <t>СЕМЕНОВКА</t>
  </si>
  <si>
    <t>КРАСНЫЙ ЯР</t>
  </si>
  <si>
    <t>БЕЛОЗЁРКИ</t>
  </si>
  <si>
    <t>РУССКАЯ СЕЛИТЬБА</t>
  </si>
  <si>
    <t>СТАРАЯ БИНАРАДКА</t>
  </si>
  <si>
    <t>МАЛАЯ ЦАРЕВЩИНА</t>
  </si>
  <si>
    <t>СТАРОСЕМЕЙКИНО</t>
  </si>
  <si>
    <t>КИНЕЛЬСКИЙ</t>
  </si>
  <si>
    <t>БОГДАНОВКА</t>
  </si>
  <si>
    <t>КРАСНОСАМАРСКОЕ</t>
  </si>
  <si>
    <t>ПОХВИСТНЕВО 43</t>
  </si>
  <si>
    <t>ВОРОТНЕЕ</t>
  </si>
  <si>
    <t>КАЛИНОВКА</t>
  </si>
  <si>
    <t>СЕРНОВОДСК</t>
  </si>
  <si>
    <t>СЕРГИЕВСК</t>
  </si>
  <si>
    <t>ЧЕРНОВКА</t>
  </si>
  <si>
    <t>СВЕТЛОДОЛЬСК</t>
  </si>
  <si>
    <t>МАЛОЕ МИКУШКИНО</t>
  </si>
  <si>
    <t>БАРИНОВКА</t>
  </si>
  <si>
    <t>ВЕРХНЕСЪЕЗЖЕЕ</t>
  </si>
  <si>
    <t>ДМИТРИЕВКА</t>
  </si>
  <si>
    <t>НЕФТЕГОРСК 15 ППС</t>
  </si>
  <si>
    <t>БОГАТОЕ</t>
  </si>
  <si>
    <t>СЪЕЗЖЕЕ</t>
  </si>
  <si>
    <t>МАКСИМОВКА</t>
  </si>
  <si>
    <t>ПЕЧИНЕНО</t>
  </si>
  <si>
    <t>АЛЕКСЕЕВКА 9</t>
  </si>
  <si>
    <t>УСМАНКА</t>
  </si>
  <si>
    <t>ТАВОЛЖАНКА</t>
  </si>
  <si>
    <t>ПЕТРОВКА</t>
  </si>
  <si>
    <t>КОНОВАЛОВКА</t>
  </si>
  <si>
    <t>СУРИНСК</t>
  </si>
  <si>
    <t>ШИГОНЫ</t>
  </si>
  <si>
    <t>МУРАНКА</t>
  </si>
  <si>
    <t>КОМАРОВКА</t>
  </si>
  <si>
    <t>ТАЙДАКОВО</t>
  </si>
  <si>
    <t>ВОЛЖСКИЙ УТЕС</t>
  </si>
  <si>
    <t>КОШКИ</t>
  </si>
  <si>
    <t>ПОГРУЗНАЯ</t>
  </si>
  <si>
    <t>ЕЛХОВКА</t>
  </si>
  <si>
    <t>БЕРЕЗОВКА</t>
  </si>
  <si>
    <t>ВЯЗОВКА</t>
  </si>
  <si>
    <t>ШЕНТАЛА</t>
  </si>
  <si>
    <t>БАГАНА</t>
  </si>
  <si>
    <t>ЧЕРНЫЙ КЛЮЧ</t>
  </si>
  <si>
    <t>КЛЯВЛИНО</t>
  </si>
  <si>
    <t>ПОХВИСТНЕВО 77</t>
  </si>
  <si>
    <t>Адрес ОПС</t>
  </si>
  <si>
    <t>Российская Федерация, обл Самарская, р-н Волжский, с Сухая Вязовка, ул Школьная, д. 8</t>
  </si>
  <si>
    <t>Российская Федерация, обл Самарская, р-н Волжский, п Ровно-Владимировка, ул Центральная, д. 14</t>
  </si>
  <si>
    <t>Российская Федерация, обл Самарская, р-н Волжский, п Самарский, ул Набережная, д. 3</t>
  </si>
  <si>
    <t>Российская Федерация, обл Самарская, р-н Ставропольский, с Васильевка, ул Коллективная, зд. 54Б</t>
  </si>
  <si>
    <t>Российская Федерация, обл Самарская, р-н Ставропольский, с Ташла, ул Залетова, д. 24</t>
  </si>
  <si>
    <t>Российская Федерация, обл Самарская, р-н Ставропольский, с Ташелка, ул Менжинского, д. 13, помещ. 15</t>
  </si>
  <si>
    <t>Российская Федерация, обл Самарская, р-н Ставропольский, с Русская Борковка, ул Советская, зд. 46Б</t>
  </si>
  <si>
    <t>Российская Федерация, обл Самарская, р-н Ставропольский, п Приморский, ул Школьная, д. 10</t>
  </si>
  <si>
    <t>Российская Федерация, обл Самарская, р-н Ставропольский, с Подстепки, ул Подборненская, д. 17, кв. 4</t>
  </si>
  <si>
    <t>Российская Федерация, обл Самарская, р-н Ставропольский, с Ягодное, ул Советская, д. 59</t>
  </si>
  <si>
    <t>Российская Федерация, обл Самарская, р-н Ставропольский, с Зеленовка, ул Советская, д. 50А, кв. 1</t>
  </si>
  <si>
    <t>Российская Федерация, обл Самарская, р-н Ставропольский, с Новая Бинарадка, ул Центральная, д. 28А</t>
  </si>
  <si>
    <t>Российская Федерация, обл Самарская, р-н Ставропольский, с Кирилловка, ул Советская, д. 24</t>
  </si>
  <si>
    <t>Российская Федерация, обл Самарская, р-н Ставропольский, с Большая Рязань, ул Коммунальная, зд. 26Б, помещ. 1</t>
  </si>
  <si>
    <t>Российская Федерация, обл Самарская, р-н Ставропольский, с Сосновый Солонец, ул Куйбышева, зд. 47</t>
  </si>
  <si>
    <t>Российская Федерация, обл Самарская, р-н Ставропольский, с Осиновка, ул Лазарева, д. 6, к. 2</t>
  </si>
  <si>
    <t>Российская Федерация, обл Самарская, р-н Ставропольский, с Севрюкаево, ул Овражная, д. 2</t>
  </si>
  <si>
    <t>Российская Федерация, обл Самарская, р-н Ставропольский, с Бахилово, ул Магистральная, д. 5Б</t>
  </si>
  <si>
    <t>Российская Федерация, обл Самарская, р-н Приволжский, с Обшаровка, ул Советская, д. 131</t>
  </si>
  <si>
    <t>Российская Федерация, обл Самарская, р-н Приволжский, с Спасское, ул Галактионовская, зд. 51</t>
  </si>
  <si>
    <t>Российская Федерация, обл Самарская, р-н Приволжский, с Федоровка, ул Интернациональная, зд. 1а</t>
  </si>
  <si>
    <t>Российская Федерация, обл Самарская, р-н Хворостянский, п Масленниково, ул Почтовая, д. 3</t>
  </si>
  <si>
    <t>Российская Федерация, обл Самарская, р-н Хворостянский, с Хворостянка, пл Плясункова, д. 13А</t>
  </si>
  <si>
    <t>Российская Федерация, обл Самарская, р-н Сызранский, с Старая Рачейка, ул Ленинская, д. 4</t>
  </si>
  <si>
    <t>Российская Федерация, обл Самарская, р-н Сызранский, с Печерское, ул Советская, д. 127</t>
  </si>
  <si>
    <t>Российская Федерация, обл Самарская, р-н Красноармейский, с Красноармейское, ул Мира, д. 6</t>
  </si>
  <si>
    <t>Российская Федерация, обл Самарская, р-н Красноармейский, п Кировский, ул Кирова, зд. 14</t>
  </si>
  <si>
    <t>Российская Федерация, обл Самарская, р-н Красноармейский, с Андросовка, ул Вьюшкова, д. 2</t>
  </si>
  <si>
    <t>Российская Федерация, обл Самарская, р-н Красноармейский, с Криволучье-Ивановка, ул Центральная, зд. 18а</t>
  </si>
  <si>
    <t>Российская Федерация, обл Самарская, р-н Пестравский, с Пестравка, ул Крайнюковская, д. 80</t>
  </si>
  <si>
    <t>Российская Федерация, обл Самарская, р-н Пестравский, с Высокое, ул Телеграфная, двлд. 23</t>
  </si>
  <si>
    <t>Российская Федерация, обл Самарская, р-н Большеглушицкий, с Большая Дергуновка, ул Советская, двлд. 99</t>
  </si>
  <si>
    <t>Российская Федерация, обл Самарская, р-н Безенчукский, с Екатериновка, ул Фрунзе, д. 80</t>
  </si>
  <si>
    <t>Российская Федерация, обл Самарская, р-н Безенчукский, с Васильевка, ул Центральная, зд. 50</t>
  </si>
  <si>
    <t>Российская Федерация, обл Самарская, р-н Большечерниговский, п Петровский, ул Полевая, д. 25</t>
  </si>
  <si>
    <t>Российская Федерация, обл Самарская, р-н Кинель-Черкасский, с Семеновка, ул Советская, д. 2г</t>
  </si>
  <si>
    <t>Российская Федерация, обл Самарская, р-н Красноярский, с Красный Яр, ул Кооперативная, д. 102А</t>
  </si>
  <si>
    <t>Российская Федерация, обл Самарская, р-н Красноярский, с Белозерки, ул Никонова, двлд. 21</t>
  </si>
  <si>
    <t>Российская Федерация, обл Самарская, р-н Красноярский, с Русская Селитьба, ул Школьная, двлд. 45</t>
  </si>
  <si>
    <t>Российская Федерация, обл Самарская, р-н Красноярский, с Старая Бинарадка, ул Фрунзе, двлд. 33</t>
  </si>
  <si>
    <t>Российская Федерация, обл Самарская, р-н Красноярский, с Малая Царевщина, ул Набережная, двлд. 26</t>
  </si>
  <si>
    <t>Российская Федерация, обл Самарская, р-н Красноярский, с Старосемейкино, ул Рабочая, д. 39В</t>
  </si>
  <si>
    <t>Российская Федерация, обл Самарская, р-н Кинельский, п Кинельский, ул Южная, д. 17</t>
  </si>
  <si>
    <t>Российская Федерация, обл Самарская, р-н Кинельский, с Богдановка, ул Конычева, д. 20</t>
  </si>
  <si>
    <t>Российская Федерация, обл Самарская, р-н Кинельский, с Красносамарское, ул Кооперативная, д. 19</t>
  </si>
  <si>
    <t>Российская Федерация, обл Самарская, г Похвистнево, ул Революционная, д. 141</t>
  </si>
  <si>
    <t>Российская Федерация, обл Самарская, р-н Сергиевский, с Воротнее, пер Почтовый, зд. 5</t>
  </si>
  <si>
    <t>Российская Федерация, обл Самарская, р-н Сергиевский, с Калиновка, ул Каськова К.А., двлд. 19</t>
  </si>
  <si>
    <t>Российская Федерация, обл Самарская, р-н Сергиевский, п Серноводск, ул Куйбышева, зд. 5</t>
  </si>
  <si>
    <t>Российская Федерация, обл Самарская, р-н Сергиевский, с Сергиевск, ул Советская, зд. 42</t>
  </si>
  <si>
    <t>Российская Федерация, обл Самарская, р-н Сергиевский, с Черновка, ул Новостроевская, зд. 10</t>
  </si>
  <si>
    <t>Российская Федерация, обл Самарская, р-н Сергиевский, п Светлодольск, ул Полевая, зд. 1</t>
  </si>
  <si>
    <t>Российская Федерация, обл Самарская, р-н Исаклинский, д Малое Микушкино, ул Первомайская, двлд. 52</t>
  </si>
  <si>
    <t>Российская Федерация, обл Самарская, р-н Нефтегорский, с Бариновка, ул Чапаевская, д. 18</t>
  </si>
  <si>
    <t>Российская Федерация, обл Самарская, р-н Нефтегорский, с Семеновка, ул Специалистов, д. 1</t>
  </si>
  <si>
    <t>Российская Федерация, обл Самарская, р-н Нефтегорский, с Верхнесъезжее, ул Центральная, зд. 39</t>
  </si>
  <si>
    <t>Российская Федерация, обл Самарская, р-н Нефтегорский, с Дмитриевка, ул Султанова, д. 1</t>
  </si>
  <si>
    <t>Российская Федерация, обл Самарская, р-н Нефтегорский, г Нефтегорск, ул Спортивная, д. 24</t>
  </si>
  <si>
    <t>Российская Федерация, обл Самарская, р-н Богатовский, с Богатое, ул Комсомольская, двлд. 72</t>
  </si>
  <si>
    <t>Российская Федерация, обл Самарская, р-н Богатовский, с Съезжее, ул Советская, д. 14</t>
  </si>
  <si>
    <t>Российская Федерация, обл Самарская, р-н Богатовский, с Максимовка, ул Октябрьская, д. 21</t>
  </si>
  <si>
    <t>Российская Федерация, обл Самарская, р-н Богатовский, с Печинено, ул Юбилейная, д. 2</t>
  </si>
  <si>
    <t>Российская Федерация, обл Самарская, р-н Алексеевский, с Алексеевка, ул Советская, влд. 27А</t>
  </si>
  <si>
    <t>Российская Федерация, обл Самарская, р-н Борский, с Усманка, ул Центральная, зд. 26</t>
  </si>
  <si>
    <t>Российская Федерация, обл Самарская, р-н Борский, с Таволжанка, ул Центральная, двлд. 13</t>
  </si>
  <si>
    <t>Российская Федерация, обл Самарская, р-н Борский, с Петровка, ул Ленина, зд. 38б</t>
  </si>
  <si>
    <t>Российская Федерация, обл Самарская, р-н Борский, с Коноваловка, ул Нижне-Ленинская, двлд. 7</t>
  </si>
  <si>
    <t>Российская Федерация, обл Самарская, р-н Шигонский, с Суринск, ул Школьная, д. 29</t>
  </si>
  <si>
    <t>Российская Федерация, обл Самарская, р-н Шигонский, с Шигоны, пл Ленина, д. 5</t>
  </si>
  <si>
    <t>Российская Федерация, обл Самарская, р-н Шигонский, с Муранка, ул Победы, д. 3, литера Б</t>
  </si>
  <si>
    <t>Российская Федерация, обл Самарская, р-н Шигонский, с Комаровка, ул Школьная, стр. 26а</t>
  </si>
  <si>
    <t>Российская Федерация, обл Самарская, р-н Шигонский, с Тайдаково, ул Ленина, зд. 38</t>
  </si>
  <si>
    <t>Российская Федерация, обл Самарская, р-н Шигонский, п Волжский Утес, ул Безымянная, влд. 58</t>
  </si>
  <si>
    <t>Российская Федерация, обл Самарская, р-н Кошкинский, с Кошки, ул 60 лет Октября, влд. 21</t>
  </si>
  <si>
    <t>Российская Федерация, обл Самарская, р-н Кошкинский, ж/д_ст Погрузная, ул Вокзальная, д. 2Г</t>
  </si>
  <si>
    <t>Российская Федерация, обл Самарская, р-н Елховский, с Елховка, ул Советская, двлд. 8</t>
  </si>
  <si>
    <t>Российская Федерация, обл Самарская, р-н Елховский, с Березовка, ул Школьная, зд. 20б</t>
  </si>
  <si>
    <t>Российская Федерация, обл Самарская, р-н Елховский, с Вязовка, ул Центральная, двлд. 1В</t>
  </si>
  <si>
    <t>Российская Федерация, обл Самарская, р-н Шенталинский, ж/д_ст Шентала, ул Советская, д. 10</t>
  </si>
  <si>
    <t>Российская Федерация, обл Самарская, р-н Шенталинский, с Багана, ул Нагорная, д. 3</t>
  </si>
  <si>
    <t>Российская Федерация, обл Самарская, р-н Клявлинский, с Черный Ключ, ул Центральная, влд. 4</t>
  </si>
  <si>
    <t>Российская Федерация, обл Самарская, р-н Клявлинский, ж/д_ст Клявлино, пр-кт Ленина, д. 2А</t>
  </si>
  <si>
    <t>Муниципальный район</t>
  </si>
  <si>
    <t>Волжский район</t>
  </si>
  <si>
    <t>Ставропольский район</t>
  </si>
  <si>
    <t>Приволжский район</t>
  </si>
  <si>
    <t>Красноярский район</t>
  </si>
  <si>
    <t>Хворостянский район</t>
  </si>
  <si>
    <t>Сызранский район</t>
  </si>
  <si>
    <t>Пестравский район</t>
  </si>
  <si>
    <t>Кинельский район</t>
  </si>
  <si>
    <t>Сергиевский район</t>
  </si>
  <si>
    <t>Большеглушицкий район</t>
  </si>
  <si>
    <t>Исаклинский район</t>
  </si>
  <si>
    <t xml:space="preserve"> Красноармейский район</t>
  </si>
  <si>
    <t xml:space="preserve"> Безенчукский район</t>
  </si>
  <si>
    <t>Кинель-Черкасский район</t>
  </si>
  <si>
    <t>Похвистнево райоПохвистнево</t>
  </si>
  <si>
    <t xml:space="preserve"> Большечерниговский район</t>
  </si>
  <si>
    <t>Нефтегорский район</t>
  </si>
  <si>
    <t>Богатовский район</t>
  </si>
  <si>
    <t>Алексеевский район</t>
  </si>
  <si>
    <t>Борский район</t>
  </si>
  <si>
    <t>Шигонский район</t>
  </si>
  <si>
    <t>Шигонский, с Муранка район</t>
  </si>
  <si>
    <t>Кошкинский район</t>
  </si>
  <si>
    <t>Елховский район</t>
  </si>
  <si>
    <t>Шенталинский район</t>
  </si>
  <si>
    <t>Клявлинский район</t>
  </si>
  <si>
    <t>ЯБЛОНОВЫЙ ОВРАГ</t>
  </si>
  <si>
    <t>НОВОБЕРЕЗОВСКИЙ</t>
  </si>
  <si>
    <t>Российская Федерация, обл Самарская, р-н Волжский, с Яблоновый Овраг, ул Н.Наумова, д. 27</t>
  </si>
  <si>
    <t>Российская Федерация, обл Самарская, р-н Волжский, п Новоберезовский, ул Центральная, д. 2</t>
  </si>
  <si>
    <t>Целевой фиксированный доход в месяц на 1,0 ед., руб</t>
  </si>
  <si>
    <t>Совокупный доход (с учетом премии) в месяц на 1,0 ед., руб2</t>
  </si>
  <si>
    <t>Совокупный доход (с учетом премии) в месяц на штат ставку.,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</si>
</sst>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Font="1"/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NumberFormat="1" applyFont="1" applyFill="1" applyBorder="1" applyAlignment="1">
      <alignment wrapText="1"/>
    </xf>
    <xf numFmtId="0" fontId="0" fillId="2" borderId="1" xfId="0" applyFont="1" applyFill="1" applyBorder="1"/>
    <xf numFmtId="0" fontId="0" fillId="2" borderId="6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0" fontId="0" fillId="3" borderId="3" xfId="0" applyFont="1" applyFill="1" applyBorder="1" applyAlignment="1">
      <alignment wrapText="1"/>
    </xf>
    <xf numFmtId="0" fontId="0" fillId="3" borderId="4" xfId="0" applyFont="1" applyFill="1" applyBorder="1" applyAlignment="1">
      <alignment wrapText="1"/>
    </xf>
    <xf numFmtId="0" fontId="0" fillId="3" borderId="4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0" fillId="3" borderId="4" xfId="0" applyFont="1" applyFill="1" applyBorder="1" applyAlignment="1">
      <alignment horizontal="left" wrapText="1"/>
    </xf>
    <xf numFmtId="0" fontId="0" fillId="2" borderId="1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2" borderId="4" xfId="0" applyFill="1" applyBorder="1"/>
    <xf numFmtId="0" fontId="2" fillId="3" borderId="4" xfId="0" applyFont="1" applyFill="1" applyBorder="1" applyAlignment="1">
      <alignment wrapText="1"/>
    </xf>
  </cellXfs>
  <cellStyles count="1">
    <cellStyle name="Обычный" xfId="0" builtinId="0"/>
  </cellStyles>
  <dxfs count="19">
    <dxf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theme="9" tint="0.3999755851924192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powerPivotData" Target="model/item.data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backgroundRefresh="0" connectionId="1" autoFormatId="16" applyNumberFormats="0" applyBorderFormats="0" applyFontFormats="0" applyPatternFormats="0" applyAlignmentFormats="0" applyWidthHeightFormats="0">
  <queryTableRefresh nextId="80" unboundColumnsRight="2">
    <queryTableFields count="14">
      <queryTableField id="1" name="МР" tableColumnId="1"/>
      <queryTableField id="2" name="УФПС" tableColumnId="2"/>
      <queryTableField id="4" name="Индекс" tableColumnId="4"/>
      <queryTableField id="75" dataBound="0" tableColumnId="10"/>
      <queryTableField id="76" dataBound="0" tableColumnId="11"/>
      <queryTableField id="77" dataBound="0" tableColumnId="12"/>
      <queryTableField id="74" dataBound="0" tableColumnId="8"/>
      <queryTableField id="5" name="Тип ОПС/Мобильная группа" tableColumnId="5"/>
      <queryTableField id="6" name="Группа должностей" tableColumnId="6"/>
      <queryTableField id="7" name="Тип объекта почтовой связи_1" tableColumnId="7"/>
      <queryTableField id="29" name="Чистые вакансии от модельного плана" tableColumnId="29"/>
      <queryTableField id="30" name="Занято ставок с состоянием &quot;Работает&quot;" tableColumnId="30"/>
      <queryTableField id="78" dataBound="0" tableColumnId="3"/>
      <queryTableField id="79" dataBound="0" tableColumnId="9"/>
    </queryTableFields>
    <queryTableDeletedFields count="45">
      <deletedField name="Территориальное размещение ОПС закрытого типа"/>
      <deletedField name="Занято ставок с учетом временно освобожденных"/>
      <deletedField name="Временно освобожденные ставки"/>
      <deletedField name="Декретные ставки"/>
      <deletedField name="Занято ставок без учета временно освобожденных"/>
      <deletedField name="Занято ставок без декретниц в сверке с планом"/>
      <deletedField name="Чистые вакансии"/>
      <deletedField name="Сверх плана"/>
      <deletedField name="Принято за неделю, ставок"/>
      <deletedField name="Уволено за неделю, ставок"/>
      <deletedField name="Принято за неделю, человек"/>
      <deletedField name="Уволено за неделю, человек"/>
      <deletedField name="Факт занято ставок без декретниц и совместителей"/>
      <deletedField name="Уволено за неделю без совместителей"/>
      <deletedField name="Текучесть, %"/>
      <deletedField name="Занято ставок без декретниц в сверке с модельным планом"/>
      <deletedField name="Укомплектованность по модели, %"/>
      <deletedField name="Ресурсная укомплектованность по модели, %"/>
      <deletedField name="Занято ставок с состоянием &quot;Работает&quot; в сверке с модельным планом"/>
      <deletedField name="Фактическая численность (по головам) без декретниц"/>
      <deletedField name="Занято людей с состоянием &quot;Работает&quot;"/>
      <deletedField name="Явочная численность по модели, %"/>
      <deletedField name="Целевое ШР по модели"/>
      <deletedField name="ТОП 3800"/>
      <deletedField name="Признак 69 ОПС"/>
      <deletedField name="Признак ОПС ЗТ 52 индекса"/>
      <deletedField name="Факт занято ставок без декретниц и внутренних совместителей"/>
      <deletedField name="Дробные ставки"/>
      <deletedField name="Факт занято ставок внутренними совместителями без декретниц"/>
      <deletedField name="Внутренние совместители на дробных ставках"/>
      <deletedField name="Занято ставок без декретниц и внутренних совместителей в сверке с модельным планом"/>
      <deletedField name="ВУ_Человек"/>
      <deletedField name="ВУ_Ставок"/>
      <deletedField name="ТОП80"/>
      <deletedField name="Альтернативная доставка"/>
      <deletedField name="Приоритет"/>
      <deletedField name="Озон"/>
      <deletedField name="Открытие"/>
      <deletedField name="донор/акцептор"/>
      <deletedField name="Отклонение от Целевого ШР по модели"/>
      <deletedField name="Проблемные ОПС"/>
      <deletedField name="Признак"/>
      <deletedField name="Численность по штатному расписанию"/>
      <deletedField name="Занято ставок без сотрудников в декрете"/>
      <deletedField name="Численность по ШР и модели"/>
    </queryTableDeletedFields>
  </queryTableRefresh>
  <extLst>
    <ext xmlns:x15="http://schemas.microsoft.com/office/spreadsheetml/2010/11/main" uri="{883FBD77-0823-4a55-B5E3-86C4891E6966}">
      <x15:queryTable sourceDataName="Запрос — Оперблок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Таблица_Оперблок5" displayName="Таблица_Оперблок5" ref="A1:N95" tableType="queryTable" totalsRowShown="0" headerRowDxfId="18" dataDxfId="16" headerRowBorderDxfId="17" tableBorderDxfId="15" totalsRowBorderDxfId="14">
  <autoFilter ref="A1:N95"/>
  <sortState ref="A2:AM215">
    <sortCondition ref="C1:C17370"/>
  </sortState>
  <tableColumns count="14">
    <tableColumn id="1" uniqueName="1" name="МР" queryTableFieldId="1" dataDxfId="13"/>
    <tableColumn id="2" uniqueName="2" name="УФПС" queryTableFieldId="2" dataDxfId="12"/>
    <tableColumn id="4" uniqueName="4" name="Индекс" queryTableFieldId="4" dataDxfId="11"/>
    <tableColumn id="10" uniqueName="10" name="Наименование ОПС" queryTableFieldId="75" dataDxfId="10"/>
    <tableColumn id="11" uniqueName="11" name="Адрес ОПС" queryTableFieldId="76" dataDxfId="9"/>
    <tableColumn id="12" uniqueName="12" name="Муниципальный район" queryTableFieldId="77" dataDxfId="8"/>
    <tableColumn id="8" uniqueName="8" name="Почтамт" queryTableFieldId="74" dataDxfId="0"/>
    <tableColumn id="5" uniqueName="5" name="Тип ОПС/Мобильная группа" queryTableFieldId="5" dataDxfId="7"/>
    <tableColumn id="6" uniqueName="6" name="Группа должностей" queryTableFieldId="6" dataDxfId="6"/>
    <tableColumn id="7" uniqueName="7" name="Тип объекта почтовой связи_1" queryTableFieldId="7" dataDxfId="5"/>
    <tableColumn id="29" uniqueName="29" name="Чистые вакансии от модельного плана" queryTableFieldId="29" dataDxfId="4"/>
    <tableColumn id="30" uniqueName="30" name="Целевой фиксированный доход в месяц на 1,0 ед., руб" queryTableFieldId="30" dataDxfId="3"/>
    <tableColumn id="3" uniqueName="3" name="Совокупный доход (с учетом премии) в месяц на 1,0 ед., руб2" queryTableFieldId="78" dataDxfId="2"/>
    <tableColumn id="9" uniqueName="9" name="Совокупный доход (с учетом премии) в месяц на штат ставку., руб" queryTableFieldId="79" dataDxfId="1">
      <calculatedColumnFormula>Таблица_Оперблок5[[#This Row],[Совокупный доход (с учетом премии) в месяц на 1,0 ед., руб2]]*Таблица_Оперблок5[[#This Row],[Чистые вакансии от модельного плана]]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tabSelected="1" topLeftCell="D61" zoomScale="136" zoomScaleNormal="136" workbookViewId="0">
      <selection activeCell="N71" sqref="N71"/>
    </sheetView>
  </sheetViews>
  <sheetFormatPr defaultColWidth="9" defaultRowHeight="11.25" x14ac:dyDescent="0.2"/>
  <cols>
    <col min="1" max="1" width="9" hidden="1" customWidth="1"/>
    <col min="2" max="2" width="0.5" customWidth="1"/>
    <col min="3" max="3" width="9" style="19"/>
    <col min="4" max="4" width="25" customWidth="1"/>
    <col min="5" max="5" width="47.33203125" style="1" customWidth="1"/>
    <col min="6" max="6" width="23.1640625" style="25" customWidth="1"/>
    <col min="7" max="7" width="25" style="1" customWidth="1"/>
    <col min="8" max="8" width="11.33203125" customWidth="1"/>
    <col min="9" max="9" width="19.33203125" customWidth="1"/>
    <col min="10" max="10" width="13.83203125" hidden="1" customWidth="1"/>
    <col min="11" max="11" width="15.83203125" style="19" customWidth="1"/>
    <col min="12" max="12" width="0.33203125" style="19" customWidth="1"/>
    <col min="13" max="13" width="6.33203125" customWidth="1"/>
    <col min="14" max="14" width="18" customWidth="1"/>
  </cols>
  <sheetData>
    <row r="1" spans="1:14" ht="56.25" x14ac:dyDescent="0.2">
      <c r="A1" s="14" t="s">
        <v>0</v>
      </c>
      <c r="B1" s="15" t="s">
        <v>1</v>
      </c>
      <c r="C1" s="16" t="s">
        <v>2</v>
      </c>
      <c r="D1" s="15" t="s">
        <v>27</v>
      </c>
      <c r="E1" s="15" t="s">
        <v>109</v>
      </c>
      <c r="F1" s="22" t="s">
        <v>192</v>
      </c>
      <c r="G1" s="15" t="s">
        <v>3</v>
      </c>
      <c r="H1" s="15" t="s">
        <v>4</v>
      </c>
      <c r="I1" s="15" t="s">
        <v>5</v>
      </c>
      <c r="J1" s="15" t="s">
        <v>6</v>
      </c>
      <c r="K1" s="16" t="s">
        <v>7</v>
      </c>
      <c r="L1" s="20" t="s">
        <v>223</v>
      </c>
      <c r="M1" s="20" t="s">
        <v>224</v>
      </c>
      <c r="N1" s="27" t="s">
        <v>225</v>
      </c>
    </row>
    <row r="2" spans="1:14" ht="33.75" x14ac:dyDescent="0.2">
      <c r="A2" s="3" t="s">
        <v>8</v>
      </c>
      <c r="B2" s="4" t="s">
        <v>11</v>
      </c>
      <c r="C2" s="17">
        <v>443520</v>
      </c>
      <c r="D2" s="4" t="s">
        <v>28</v>
      </c>
      <c r="E2" s="5" t="s">
        <v>110</v>
      </c>
      <c r="F2" s="4" t="s">
        <v>193</v>
      </c>
      <c r="G2" s="5" t="s">
        <v>16</v>
      </c>
      <c r="H2" s="4" t="s">
        <v>13</v>
      </c>
      <c r="I2" s="4" t="s">
        <v>9</v>
      </c>
      <c r="J2" s="4" t="s">
        <v>13</v>
      </c>
      <c r="K2" s="17">
        <v>1.1000000000000001</v>
      </c>
      <c r="L2" s="21">
        <v>17250</v>
      </c>
      <c r="M2" s="26">
        <v>20700</v>
      </c>
      <c r="N2" s="4"/>
    </row>
    <row r="3" spans="1:14" ht="33.75" x14ac:dyDescent="0.2">
      <c r="A3" s="3" t="s">
        <v>8</v>
      </c>
      <c r="B3" s="4" t="s">
        <v>11</v>
      </c>
      <c r="C3" s="17">
        <v>443521</v>
      </c>
      <c r="D3" s="4" t="s">
        <v>29</v>
      </c>
      <c r="E3" s="5" t="s">
        <v>111</v>
      </c>
      <c r="F3" s="23" t="s">
        <v>193</v>
      </c>
      <c r="G3" s="5" t="s">
        <v>16</v>
      </c>
      <c r="H3" s="4" t="s">
        <v>13</v>
      </c>
      <c r="I3" s="4" t="s">
        <v>12</v>
      </c>
      <c r="J3" s="4" t="s">
        <v>13</v>
      </c>
      <c r="K3" s="17">
        <v>0.7</v>
      </c>
      <c r="L3" s="21">
        <v>35000</v>
      </c>
      <c r="M3" s="4">
        <v>42000</v>
      </c>
      <c r="N3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29399.999999999996</v>
      </c>
    </row>
    <row r="4" spans="1:14" s="2" customFormat="1" ht="31.5" customHeight="1" x14ac:dyDescent="0.2">
      <c r="A4" s="3" t="s">
        <v>8</v>
      </c>
      <c r="B4" s="4" t="s">
        <v>11</v>
      </c>
      <c r="C4" s="6">
        <v>443522</v>
      </c>
      <c r="D4" s="7" t="s">
        <v>219</v>
      </c>
      <c r="E4" s="8" t="s">
        <v>221</v>
      </c>
      <c r="F4" s="23" t="s">
        <v>193</v>
      </c>
      <c r="G4" s="5" t="s">
        <v>16</v>
      </c>
      <c r="H4" s="4" t="s">
        <v>13</v>
      </c>
      <c r="I4" s="4" t="s">
        <v>12</v>
      </c>
      <c r="J4" s="4" t="s">
        <v>13</v>
      </c>
      <c r="K4" s="17">
        <v>0.9</v>
      </c>
      <c r="L4" s="21">
        <v>23500</v>
      </c>
      <c r="M4" s="9">
        <v>28200</v>
      </c>
      <c r="N4" s="9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25380</v>
      </c>
    </row>
    <row r="5" spans="1:14" ht="33.75" x14ac:dyDescent="0.2">
      <c r="A5" s="3" t="s">
        <v>8</v>
      </c>
      <c r="B5" s="4" t="s">
        <v>11</v>
      </c>
      <c r="C5" s="17">
        <v>443529</v>
      </c>
      <c r="D5" s="4" t="s">
        <v>30</v>
      </c>
      <c r="E5" s="5" t="s">
        <v>112</v>
      </c>
      <c r="F5" s="23" t="s">
        <v>193</v>
      </c>
      <c r="G5" s="5" t="s">
        <v>16</v>
      </c>
      <c r="H5" s="4" t="s">
        <v>13</v>
      </c>
      <c r="I5" s="4" t="s">
        <v>12</v>
      </c>
      <c r="J5" s="4" t="s">
        <v>13</v>
      </c>
      <c r="K5" s="17">
        <v>0.8</v>
      </c>
      <c r="L5" s="21">
        <v>32910</v>
      </c>
      <c r="M5" s="4">
        <v>39492</v>
      </c>
      <c r="N5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31593.600000000002</v>
      </c>
    </row>
    <row r="6" spans="1:14" s="2" customFormat="1" ht="33.75" x14ac:dyDescent="0.2">
      <c r="A6" s="10" t="s">
        <v>8</v>
      </c>
      <c r="B6" s="9" t="s">
        <v>11</v>
      </c>
      <c r="C6" s="6">
        <v>443534</v>
      </c>
      <c r="D6" s="7" t="s">
        <v>220</v>
      </c>
      <c r="E6" s="8" t="s">
        <v>222</v>
      </c>
      <c r="F6" s="23" t="s">
        <v>193</v>
      </c>
      <c r="G6" s="5" t="s">
        <v>16</v>
      </c>
      <c r="H6" s="4" t="s">
        <v>13</v>
      </c>
      <c r="I6" s="4" t="s">
        <v>12</v>
      </c>
      <c r="J6" s="4" t="s">
        <v>13</v>
      </c>
      <c r="K6" s="17">
        <v>0.5</v>
      </c>
      <c r="L6" s="21">
        <v>23640</v>
      </c>
      <c r="M6" s="9">
        <v>28368</v>
      </c>
      <c r="N6" s="9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14184</v>
      </c>
    </row>
    <row r="7" spans="1:14" ht="33.75" x14ac:dyDescent="0.2">
      <c r="A7" s="3" t="s">
        <v>8</v>
      </c>
      <c r="B7" s="4" t="s">
        <v>11</v>
      </c>
      <c r="C7" s="17">
        <v>445130</v>
      </c>
      <c r="D7" s="4" t="s">
        <v>31</v>
      </c>
      <c r="E7" s="5" t="s">
        <v>113</v>
      </c>
      <c r="F7" s="4" t="s">
        <v>194</v>
      </c>
      <c r="G7" s="5" t="s">
        <v>18</v>
      </c>
      <c r="H7" s="4" t="s">
        <v>13</v>
      </c>
      <c r="I7" s="4" t="s">
        <v>9</v>
      </c>
      <c r="J7" s="4" t="s">
        <v>13</v>
      </c>
      <c r="K7" s="17">
        <v>0.5</v>
      </c>
      <c r="L7" s="21">
        <v>20000</v>
      </c>
      <c r="M7" s="4">
        <v>24000</v>
      </c>
      <c r="N7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12000</v>
      </c>
    </row>
    <row r="8" spans="1:14" ht="33.75" x14ac:dyDescent="0.2">
      <c r="A8" s="3" t="s">
        <v>8</v>
      </c>
      <c r="B8" s="4" t="s">
        <v>11</v>
      </c>
      <c r="C8" s="17">
        <v>445130</v>
      </c>
      <c r="D8" s="4" t="s">
        <v>31</v>
      </c>
      <c r="E8" s="5" t="s">
        <v>113</v>
      </c>
      <c r="F8" s="23" t="s">
        <v>194</v>
      </c>
      <c r="G8" s="5" t="s">
        <v>18</v>
      </c>
      <c r="H8" s="4" t="s">
        <v>13</v>
      </c>
      <c r="I8" s="4" t="s">
        <v>12</v>
      </c>
      <c r="J8" s="4" t="s">
        <v>13</v>
      </c>
      <c r="K8" s="17">
        <v>1</v>
      </c>
      <c r="L8" s="21">
        <v>26320</v>
      </c>
      <c r="M8" s="4">
        <v>31584</v>
      </c>
      <c r="N8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31584</v>
      </c>
    </row>
    <row r="9" spans="1:14" ht="22.5" x14ac:dyDescent="0.2">
      <c r="A9" s="3"/>
      <c r="B9" s="4" t="s">
        <v>11</v>
      </c>
      <c r="C9" s="17">
        <v>445132</v>
      </c>
      <c r="D9" s="4" t="s">
        <v>32</v>
      </c>
      <c r="E9" s="5" t="s">
        <v>114</v>
      </c>
      <c r="F9" s="23" t="s">
        <v>194</v>
      </c>
      <c r="G9" s="5" t="s">
        <v>18</v>
      </c>
      <c r="H9" s="4" t="s">
        <v>13</v>
      </c>
      <c r="I9" s="4" t="s">
        <v>12</v>
      </c>
      <c r="J9" s="4" t="s">
        <v>13</v>
      </c>
      <c r="K9" s="17">
        <v>0.5</v>
      </c>
      <c r="L9" s="21">
        <v>23500</v>
      </c>
      <c r="M9" s="4">
        <v>28200</v>
      </c>
      <c r="N9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14100</v>
      </c>
    </row>
    <row r="10" spans="1:14" ht="22.5" x14ac:dyDescent="0.2">
      <c r="A10" s="3" t="s">
        <v>8</v>
      </c>
      <c r="B10" s="4" t="s">
        <v>11</v>
      </c>
      <c r="C10" s="17">
        <v>445132</v>
      </c>
      <c r="D10" s="4" t="s">
        <v>32</v>
      </c>
      <c r="E10" s="5" t="s">
        <v>114</v>
      </c>
      <c r="F10" s="4" t="s">
        <v>194</v>
      </c>
      <c r="G10" s="5" t="s">
        <v>18</v>
      </c>
      <c r="H10" s="4" t="s">
        <v>13</v>
      </c>
      <c r="I10" s="4" t="s">
        <v>9</v>
      </c>
      <c r="J10" s="4" t="s">
        <v>13</v>
      </c>
      <c r="K10" s="17">
        <v>0.6</v>
      </c>
      <c r="L10" s="21">
        <v>15480</v>
      </c>
      <c r="M10" s="4">
        <v>18576</v>
      </c>
      <c r="N10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11145.6</v>
      </c>
    </row>
    <row r="11" spans="1:14" ht="33.75" x14ac:dyDescent="0.2">
      <c r="A11" s="3" t="s">
        <v>8</v>
      </c>
      <c r="B11" s="4" t="s">
        <v>11</v>
      </c>
      <c r="C11" s="17">
        <v>445137</v>
      </c>
      <c r="D11" s="4" t="s">
        <v>33</v>
      </c>
      <c r="E11" s="5" t="s">
        <v>115</v>
      </c>
      <c r="F11" s="4" t="s">
        <v>194</v>
      </c>
      <c r="G11" s="5" t="s">
        <v>18</v>
      </c>
      <c r="H11" s="4" t="s">
        <v>13</v>
      </c>
      <c r="I11" s="4" t="s">
        <v>9</v>
      </c>
      <c r="J11" s="4" t="s">
        <v>13</v>
      </c>
      <c r="K11" s="17">
        <v>0.4</v>
      </c>
      <c r="L11" s="21">
        <v>15679.999999999998</v>
      </c>
      <c r="M11" s="4">
        <v>18815.999999999996</v>
      </c>
      <c r="N11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7526.3999999999987</v>
      </c>
    </row>
    <row r="12" spans="1:14" ht="33.75" x14ac:dyDescent="0.2">
      <c r="A12" s="3" t="s">
        <v>8</v>
      </c>
      <c r="B12" s="4" t="s">
        <v>11</v>
      </c>
      <c r="C12" s="17">
        <v>445137</v>
      </c>
      <c r="D12" s="4" t="s">
        <v>33</v>
      </c>
      <c r="E12" s="5" t="s">
        <v>115</v>
      </c>
      <c r="F12" s="23" t="s">
        <v>194</v>
      </c>
      <c r="G12" s="5" t="s">
        <v>18</v>
      </c>
      <c r="H12" s="4" t="s">
        <v>13</v>
      </c>
      <c r="I12" s="4" t="s">
        <v>12</v>
      </c>
      <c r="J12" s="4" t="s">
        <v>13</v>
      </c>
      <c r="K12" s="17">
        <v>0.9</v>
      </c>
      <c r="L12" s="21">
        <v>26320</v>
      </c>
      <c r="M12" s="4">
        <v>31584</v>
      </c>
      <c r="N12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28425.600000000002</v>
      </c>
    </row>
    <row r="13" spans="1:14" ht="33.75" x14ac:dyDescent="0.2">
      <c r="A13" s="3" t="s">
        <v>8</v>
      </c>
      <c r="B13" s="4" t="s">
        <v>11</v>
      </c>
      <c r="C13" s="17">
        <v>445141</v>
      </c>
      <c r="D13" s="4" t="s">
        <v>34</v>
      </c>
      <c r="E13" s="5" t="s">
        <v>116</v>
      </c>
      <c r="F13" s="23" t="s">
        <v>194</v>
      </c>
      <c r="G13" s="5" t="s">
        <v>18</v>
      </c>
      <c r="H13" s="4" t="s">
        <v>13</v>
      </c>
      <c r="I13" s="4" t="s">
        <v>12</v>
      </c>
      <c r="J13" s="4" t="s">
        <v>13</v>
      </c>
      <c r="K13" s="17">
        <v>0.9</v>
      </c>
      <c r="L13" s="21">
        <v>23500</v>
      </c>
      <c r="M13" s="4">
        <v>28200</v>
      </c>
      <c r="N13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25380</v>
      </c>
    </row>
    <row r="14" spans="1:14" ht="22.5" x14ac:dyDescent="0.2">
      <c r="A14" s="3" t="s">
        <v>8</v>
      </c>
      <c r="B14" s="4" t="s">
        <v>11</v>
      </c>
      <c r="C14" s="17">
        <v>445142</v>
      </c>
      <c r="D14" s="4" t="s">
        <v>35</v>
      </c>
      <c r="E14" s="5" t="s">
        <v>117</v>
      </c>
      <c r="F14" s="23" t="s">
        <v>194</v>
      </c>
      <c r="G14" s="5" t="s">
        <v>18</v>
      </c>
      <c r="H14" s="4" t="s">
        <v>13</v>
      </c>
      <c r="I14" s="4" t="s">
        <v>12</v>
      </c>
      <c r="J14" s="4" t="s">
        <v>13</v>
      </c>
      <c r="K14" s="17">
        <v>1</v>
      </c>
      <c r="L14" s="21">
        <v>32000</v>
      </c>
      <c r="M14" s="4">
        <v>38400</v>
      </c>
      <c r="N14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38400</v>
      </c>
    </row>
    <row r="15" spans="1:14" ht="33.75" x14ac:dyDescent="0.2">
      <c r="A15" s="3" t="s">
        <v>8</v>
      </c>
      <c r="B15" s="4" t="s">
        <v>11</v>
      </c>
      <c r="C15" s="17">
        <v>445143</v>
      </c>
      <c r="D15" s="4" t="s">
        <v>36</v>
      </c>
      <c r="E15" s="5" t="s">
        <v>118</v>
      </c>
      <c r="F15" s="4" t="s">
        <v>194</v>
      </c>
      <c r="G15" s="5" t="s">
        <v>18</v>
      </c>
      <c r="H15" s="4" t="s">
        <v>13</v>
      </c>
      <c r="I15" s="4" t="s">
        <v>10</v>
      </c>
      <c r="J15" s="4" t="s">
        <v>13</v>
      </c>
      <c r="K15" s="17">
        <v>0.5</v>
      </c>
      <c r="L15" s="21">
        <v>25000</v>
      </c>
      <c r="M15" s="4">
        <v>30000</v>
      </c>
      <c r="N15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15000</v>
      </c>
    </row>
    <row r="16" spans="1:14" ht="22.5" x14ac:dyDescent="0.2">
      <c r="A16" s="3" t="s">
        <v>8</v>
      </c>
      <c r="B16" s="4" t="s">
        <v>11</v>
      </c>
      <c r="C16" s="17">
        <v>445144</v>
      </c>
      <c r="D16" s="4" t="s">
        <v>37</v>
      </c>
      <c r="E16" s="5" t="s">
        <v>119</v>
      </c>
      <c r="F16" s="4" t="s">
        <v>194</v>
      </c>
      <c r="G16" s="5" t="s">
        <v>18</v>
      </c>
      <c r="H16" s="4" t="s">
        <v>13</v>
      </c>
      <c r="I16" s="4" t="s">
        <v>9</v>
      </c>
      <c r="J16" s="4" t="s">
        <v>13</v>
      </c>
      <c r="K16" s="17">
        <v>0.5</v>
      </c>
      <c r="L16" s="21">
        <v>24999.999999999996</v>
      </c>
      <c r="M16" s="4">
        <v>29999.999999999993</v>
      </c>
      <c r="N16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14999.999999999996</v>
      </c>
    </row>
    <row r="17" spans="1:14" ht="33.75" x14ac:dyDescent="0.2">
      <c r="A17" s="3" t="s">
        <v>8</v>
      </c>
      <c r="B17" s="4" t="s">
        <v>11</v>
      </c>
      <c r="C17" s="17">
        <v>445149</v>
      </c>
      <c r="D17" s="4" t="s">
        <v>38</v>
      </c>
      <c r="E17" s="5" t="s">
        <v>120</v>
      </c>
      <c r="F17" s="23" t="s">
        <v>194</v>
      </c>
      <c r="G17" s="5" t="s">
        <v>18</v>
      </c>
      <c r="H17" s="4" t="s">
        <v>13</v>
      </c>
      <c r="I17" s="4" t="s">
        <v>12</v>
      </c>
      <c r="J17" s="4" t="s">
        <v>13</v>
      </c>
      <c r="K17" s="17">
        <v>0.9</v>
      </c>
      <c r="L17" s="21">
        <v>23500</v>
      </c>
      <c r="M17" s="4">
        <v>28200</v>
      </c>
      <c r="N17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25380</v>
      </c>
    </row>
    <row r="18" spans="1:14" ht="33.75" x14ac:dyDescent="0.2">
      <c r="A18" s="3" t="s">
        <v>8</v>
      </c>
      <c r="B18" s="4" t="s">
        <v>11</v>
      </c>
      <c r="C18" s="17">
        <v>445150</v>
      </c>
      <c r="D18" s="4" t="s">
        <v>39</v>
      </c>
      <c r="E18" s="5" t="s">
        <v>121</v>
      </c>
      <c r="F18" s="4" t="s">
        <v>194</v>
      </c>
      <c r="G18" s="5" t="s">
        <v>18</v>
      </c>
      <c r="H18" s="4" t="s">
        <v>13</v>
      </c>
      <c r="I18" s="4" t="s">
        <v>9</v>
      </c>
      <c r="J18" s="4" t="s">
        <v>13</v>
      </c>
      <c r="K18" s="17">
        <v>0.4</v>
      </c>
      <c r="L18" s="21">
        <v>20000</v>
      </c>
      <c r="M18" s="4">
        <v>24000</v>
      </c>
      <c r="N18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9600</v>
      </c>
    </row>
    <row r="19" spans="1:14" ht="22.5" x14ac:dyDescent="0.2">
      <c r="A19" s="3" t="s">
        <v>8</v>
      </c>
      <c r="B19" s="4" t="s">
        <v>11</v>
      </c>
      <c r="C19" s="17">
        <v>445151</v>
      </c>
      <c r="D19" s="4" t="s">
        <v>40</v>
      </c>
      <c r="E19" s="5" t="s">
        <v>122</v>
      </c>
      <c r="F19" s="23" t="s">
        <v>194</v>
      </c>
      <c r="G19" s="5" t="s">
        <v>18</v>
      </c>
      <c r="H19" s="4" t="s">
        <v>13</v>
      </c>
      <c r="I19" s="4" t="s">
        <v>12</v>
      </c>
      <c r="J19" s="4" t="s">
        <v>13</v>
      </c>
      <c r="K19" s="17">
        <v>0.5</v>
      </c>
      <c r="L19" s="21">
        <v>23500</v>
      </c>
      <c r="M19" s="4">
        <v>28200</v>
      </c>
      <c r="N19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14100</v>
      </c>
    </row>
    <row r="20" spans="1:14" ht="33.75" x14ac:dyDescent="0.2">
      <c r="A20" s="3" t="s">
        <v>8</v>
      </c>
      <c r="B20" s="4" t="s">
        <v>11</v>
      </c>
      <c r="C20" s="17">
        <v>445162</v>
      </c>
      <c r="D20" s="4" t="s">
        <v>41</v>
      </c>
      <c r="E20" s="5" t="s">
        <v>123</v>
      </c>
      <c r="F20" s="4" t="s">
        <v>194</v>
      </c>
      <c r="G20" s="5" t="s">
        <v>18</v>
      </c>
      <c r="H20" s="4" t="s">
        <v>13</v>
      </c>
      <c r="I20" s="4" t="s">
        <v>9</v>
      </c>
      <c r="J20" s="4" t="s">
        <v>13</v>
      </c>
      <c r="K20" s="17">
        <v>0.4</v>
      </c>
      <c r="L20" s="21">
        <v>15480</v>
      </c>
      <c r="M20" s="4">
        <v>18576</v>
      </c>
      <c r="N20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7430.4000000000005</v>
      </c>
    </row>
    <row r="21" spans="1:14" ht="33.75" x14ac:dyDescent="0.2">
      <c r="A21" s="3" t="s">
        <v>8</v>
      </c>
      <c r="B21" s="4" t="s">
        <v>11</v>
      </c>
      <c r="C21" s="17">
        <v>445164</v>
      </c>
      <c r="D21" s="4" t="s">
        <v>42</v>
      </c>
      <c r="E21" s="5" t="s">
        <v>124</v>
      </c>
      <c r="F21" s="4" t="s">
        <v>194</v>
      </c>
      <c r="G21" s="5" t="s">
        <v>18</v>
      </c>
      <c r="H21" s="4" t="s">
        <v>13</v>
      </c>
      <c r="I21" s="4" t="s">
        <v>9</v>
      </c>
      <c r="J21" s="4" t="s">
        <v>13</v>
      </c>
      <c r="K21" s="17">
        <v>2.4</v>
      </c>
      <c r="L21" s="21">
        <v>15680</v>
      </c>
      <c r="M21" s="4">
        <v>18816</v>
      </c>
      <c r="N21" s="4"/>
    </row>
    <row r="22" spans="1:14" ht="22.5" x14ac:dyDescent="0.2">
      <c r="A22" s="3" t="s">
        <v>8</v>
      </c>
      <c r="B22" s="4" t="s">
        <v>11</v>
      </c>
      <c r="C22" s="17">
        <v>445165</v>
      </c>
      <c r="D22" s="4" t="s">
        <v>43</v>
      </c>
      <c r="E22" s="5" t="s">
        <v>125</v>
      </c>
      <c r="F22" s="23" t="s">
        <v>194</v>
      </c>
      <c r="G22" s="5" t="s">
        <v>18</v>
      </c>
      <c r="H22" s="4" t="s">
        <v>13</v>
      </c>
      <c r="I22" s="4" t="s">
        <v>12</v>
      </c>
      <c r="J22" s="4" t="s">
        <v>13</v>
      </c>
      <c r="K22" s="17">
        <v>0.5</v>
      </c>
      <c r="L22" s="21">
        <v>21100</v>
      </c>
      <c r="M22" s="4">
        <v>25320</v>
      </c>
      <c r="N22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12660</v>
      </c>
    </row>
    <row r="23" spans="1:14" ht="22.5" x14ac:dyDescent="0.2">
      <c r="A23" s="3" t="s">
        <v>8</v>
      </c>
      <c r="B23" s="4" t="s">
        <v>11</v>
      </c>
      <c r="C23" s="17">
        <v>445166</v>
      </c>
      <c r="D23" s="4" t="s">
        <v>44</v>
      </c>
      <c r="E23" s="5" t="s">
        <v>126</v>
      </c>
      <c r="F23" s="23" t="s">
        <v>194</v>
      </c>
      <c r="G23" s="5" t="s">
        <v>18</v>
      </c>
      <c r="H23" s="4" t="s">
        <v>13</v>
      </c>
      <c r="I23" s="4" t="s">
        <v>12</v>
      </c>
      <c r="J23" s="4" t="s">
        <v>13</v>
      </c>
      <c r="K23" s="17">
        <v>0.5</v>
      </c>
      <c r="L23" s="21">
        <v>23500</v>
      </c>
      <c r="M23" s="4">
        <v>28200</v>
      </c>
      <c r="N23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14100</v>
      </c>
    </row>
    <row r="24" spans="1:14" ht="33.75" x14ac:dyDescent="0.2">
      <c r="A24" s="3" t="s">
        <v>8</v>
      </c>
      <c r="B24" s="4" t="s">
        <v>11</v>
      </c>
      <c r="C24" s="17">
        <v>445168</v>
      </c>
      <c r="D24" s="4" t="s">
        <v>45</v>
      </c>
      <c r="E24" s="5" t="s">
        <v>127</v>
      </c>
      <c r="F24" s="23" t="s">
        <v>194</v>
      </c>
      <c r="G24" s="5" t="s">
        <v>18</v>
      </c>
      <c r="H24" s="4" t="s">
        <v>13</v>
      </c>
      <c r="I24" s="4" t="s">
        <v>12</v>
      </c>
      <c r="J24" s="4" t="s">
        <v>13</v>
      </c>
      <c r="K24" s="17">
        <v>0.9</v>
      </c>
      <c r="L24" s="21">
        <v>23500</v>
      </c>
      <c r="M24" s="4">
        <v>28200</v>
      </c>
      <c r="N24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25380</v>
      </c>
    </row>
    <row r="25" spans="1:14" ht="22.5" x14ac:dyDescent="0.2">
      <c r="A25" s="3" t="s">
        <v>8</v>
      </c>
      <c r="B25" s="4" t="s">
        <v>11</v>
      </c>
      <c r="C25" s="17">
        <v>445550</v>
      </c>
      <c r="D25" s="4" t="s">
        <v>46</v>
      </c>
      <c r="E25" s="5" t="s">
        <v>128</v>
      </c>
      <c r="F25" s="23" t="s">
        <v>195</v>
      </c>
      <c r="G25" s="5" t="s">
        <v>20</v>
      </c>
      <c r="H25" s="4" t="s">
        <v>13</v>
      </c>
      <c r="I25" s="4" t="s">
        <v>12</v>
      </c>
      <c r="J25" s="4" t="s">
        <v>13</v>
      </c>
      <c r="K25" s="17">
        <v>0.9</v>
      </c>
      <c r="L25" s="21">
        <v>29150</v>
      </c>
      <c r="M25" s="4">
        <v>34980</v>
      </c>
      <c r="N25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31482</v>
      </c>
    </row>
    <row r="26" spans="1:14" ht="22.5" x14ac:dyDescent="0.2">
      <c r="A26" s="3" t="s">
        <v>8</v>
      </c>
      <c r="B26" s="4" t="s">
        <v>11</v>
      </c>
      <c r="C26" s="17">
        <v>445550</v>
      </c>
      <c r="D26" s="4" t="s">
        <v>46</v>
      </c>
      <c r="E26" s="5" t="s">
        <v>128</v>
      </c>
      <c r="F26" s="4" t="s">
        <v>195</v>
      </c>
      <c r="G26" s="5" t="s">
        <v>20</v>
      </c>
      <c r="H26" s="4" t="s">
        <v>13</v>
      </c>
      <c r="I26" s="4" t="s">
        <v>9</v>
      </c>
      <c r="J26" s="4" t="s">
        <v>13</v>
      </c>
      <c r="K26" s="17">
        <v>0.4</v>
      </c>
      <c r="L26" s="21">
        <v>15480</v>
      </c>
      <c r="M26" s="4">
        <v>18576</v>
      </c>
      <c r="N26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7430.4000000000005</v>
      </c>
    </row>
    <row r="27" spans="1:14" ht="33.75" x14ac:dyDescent="0.2">
      <c r="A27" s="3" t="s">
        <v>8</v>
      </c>
      <c r="B27" s="4" t="s">
        <v>11</v>
      </c>
      <c r="C27" s="17">
        <v>445556</v>
      </c>
      <c r="D27" s="4" t="s">
        <v>47</v>
      </c>
      <c r="E27" s="5" t="s">
        <v>129</v>
      </c>
      <c r="F27" s="23" t="s">
        <v>195</v>
      </c>
      <c r="G27" s="5" t="s">
        <v>20</v>
      </c>
      <c r="H27" s="4" t="s">
        <v>13</v>
      </c>
      <c r="I27" s="4" t="s">
        <v>12</v>
      </c>
      <c r="J27" s="4" t="s">
        <v>13</v>
      </c>
      <c r="K27" s="17">
        <v>0.9</v>
      </c>
      <c r="L27" s="21">
        <v>23300</v>
      </c>
      <c r="M27" s="4">
        <v>27960</v>
      </c>
      <c r="N27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25164</v>
      </c>
    </row>
    <row r="28" spans="1:14" ht="33.75" x14ac:dyDescent="0.2">
      <c r="A28" s="3" t="s">
        <v>8</v>
      </c>
      <c r="B28" s="4" t="s">
        <v>11</v>
      </c>
      <c r="C28" s="17">
        <v>445566</v>
      </c>
      <c r="D28" s="4" t="s">
        <v>48</v>
      </c>
      <c r="E28" s="5" t="s">
        <v>130</v>
      </c>
      <c r="F28" s="4" t="s">
        <v>195</v>
      </c>
      <c r="G28" s="5" t="s">
        <v>20</v>
      </c>
      <c r="H28" s="4" t="s">
        <v>13</v>
      </c>
      <c r="I28" s="4" t="s">
        <v>10</v>
      </c>
      <c r="J28" s="4" t="s">
        <v>13</v>
      </c>
      <c r="K28" s="17">
        <v>0.5</v>
      </c>
      <c r="L28" s="21">
        <v>16500</v>
      </c>
      <c r="M28" s="4">
        <v>19800</v>
      </c>
      <c r="N28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9900</v>
      </c>
    </row>
    <row r="29" spans="1:14" ht="33.75" x14ac:dyDescent="0.2">
      <c r="A29" s="3" t="s">
        <v>8</v>
      </c>
      <c r="B29" s="4" t="s">
        <v>11</v>
      </c>
      <c r="C29" s="17">
        <v>445566</v>
      </c>
      <c r="D29" s="4" t="s">
        <v>48</v>
      </c>
      <c r="E29" s="5" t="s">
        <v>130</v>
      </c>
      <c r="F29" s="4" t="s">
        <v>195</v>
      </c>
      <c r="G29" s="5" t="s">
        <v>20</v>
      </c>
      <c r="H29" s="4" t="s">
        <v>13</v>
      </c>
      <c r="I29" s="4" t="s">
        <v>9</v>
      </c>
      <c r="J29" s="4" t="s">
        <v>13</v>
      </c>
      <c r="K29" s="17">
        <v>0.5</v>
      </c>
      <c r="L29" s="21">
        <v>16250</v>
      </c>
      <c r="M29" s="4">
        <v>19500</v>
      </c>
      <c r="N29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9750</v>
      </c>
    </row>
    <row r="30" spans="1:14" ht="22.5" x14ac:dyDescent="0.2">
      <c r="A30" s="3" t="s">
        <v>8</v>
      </c>
      <c r="B30" s="4" t="s">
        <v>11</v>
      </c>
      <c r="C30" s="17">
        <v>445582</v>
      </c>
      <c r="D30" s="4" t="s">
        <v>49</v>
      </c>
      <c r="E30" s="5" t="s">
        <v>131</v>
      </c>
      <c r="F30" s="23" t="s">
        <v>197</v>
      </c>
      <c r="G30" s="5" t="s">
        <v>20</v>
      </c>
      <c r="H30" s="4" t="s">
        <v>13</v>
      </c>
      <c r="I30" s="4" t="s">
        <v>12</v>
      </c>
      <c r="J30" s="4" t="s">
        <v>13</v>
      </c>
      <c r="K30" s="17">
        <v>0.9</v>
      </c>
      <c r="L30" s="21">
        <v>26100</v>
      </c>
      <c r="M30" s="4">
        <v>31320</v>
      </c>
      <c r="N30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28188</v>
      </c>
    </row>
    <row r="31" spans="1:14" ht="33.75" x14ac:dyDescent="0.2">
      <c r="A31" s="3" t="s">
        <v>8</v>
      </c>
      <c r="B31" s="4" t="s">
        <v>11</v>
      </c>
      <c r="C31" s="17">
        <v>445590</v>
      </c>
      <c r="D31" s="4" t="s">
        <v>50</v>
      </c>
      <c r="E31" s="5" t="s">
        <v>132</v>
      </c>
      <c r="F31" s="4" t="s">
        <v>197</v>
      </c>
      <c r="G31" s="5" t="s">
        <v>20</v>
      </c>
      <c r="H31" s="4" t="s">
        <v>13</v>
      </c>
      <c r="I31" s="4" t="s">
        <v>10</v>
      </c>
      <c r="J31" s="4" t="s">
        <v>13</v>
      </c>
      <c r="K31" s="17">
        <v>0.5</v>
      </c>
      <c r="L31" s="21">
        <v>19140</v>
      </c>
      <c r="M31" s="4">
        <v>22968</v>
      </c>
      <c r="N31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11484</v>
      </c>
    </row>
    <row r="32" spans="1:14" ht="22.5" x14ac:dyDescent="0.2">
      <c r="A32" s="3" t="s">
        <v>8</v>
      </c>
      <c r="B32" s="4" t="s">
        <v>11</v>
      </c>
      <c r="C32" s="17">
        <v>446050</v>
      </c>
      <c r="D32" s="4" t="s">
        <v>51</v>
      </c>
      <c r="E32" s="5" t="s">
        <v>133</v>
      </c>
      <c r="F32" s="23" t="s">
        <v>198</v>
      </c>
      <c r="G32" s="5" t="s">
        <v>19</v>
      </c>
      <c r="H32" s="4" t="s">
        <v>13</v>
      </c>
      <c r="I32" s="4" t="s">
        <v>12</v>
      </c>
      <c r="J32" s="4" t="s">
        <v>13</v>
      </c>
      <c r="K32" s="17">
        <v>0.9</v>
      </c>
      <c r="L32" s="21">
        <v>23300</v>
      </c>
      <c r="M32" s="4">
        <v>27960</v>
      </c>
      <c r="N32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25164</v>
      </c>
    </row>
    <row r="33" spans="1:14" ht="22.5" x14ac:dyDescent="0.2">
      <c r="A33" s="3" t="s">
        <v>8</v>
      </c>
      <c r="B33" s="4" t="s">
        <v>11</v>
      </c>
      <c r="C33" s="17">
        <v>446084</v>
      </c>
      <c r="D33" s="4" t="s">
        <v>52</v>
      </c>
      <c r="E33" s="5" t="s">
        <v>134</v>
      </c>
      <c r="F33" s="4" t="s">
        <v>198</v>
      </c>
      <c r="G33" s="5" t="s">
        <v>19</v>
      </c>
      <c r="H33" s="4" t="s">
        <v>13</v>
      </c>
      <c r="I33" s="4" t="s">
        <v>9</v>
      </c>
      <c r="J33" s="4" t="s">
        <v>13</v>
      </c>
      <c r="K33" s="17">
        <v>0.6</v>
      </c>
      <c r="L33" s="21">
        <v>22000</v>
      </c>
      <c r="M33" s="4">
        <v>26400</v>
      </c>
      <c r="N33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15840</v>
      </c>
    </row>
    <row r="34" spans="1:14" ht="22.5" x14ac:dyDescent="0.2">
      <c r="A34" s="3" t="s">
        <v>8</v>
      </c>
      <c r="B34" s="4" t="s">
        <v>11</v>
      </c>
      <c r="C34" s="17">
        <v>446084</v>
      </c>
      <c r="D34" s="4" t="s">
        <v>52</v>
      </c>
      <c r="E34" s="5" t="s">
        <v>134</v>
      </c>
      <c r="F34" s="23" t="s">
        <v>198</v>
      </c>
      <c r="G34" s="5" t="s">
        <v>19</v>
      </c>
      <c r="H34" s="4" t="s">
        <v>13</v>
      </c>
      <c r="I34" s="4" t="s">
        <v>12</v>
      </c>
      <c r="J34" s="4" t="s">
        <v>13</v>
      </c>
      <c r="K34" s="17">
        <v>0.5</v>
      </c>
      <c r="L34" s="21">
        <v>30000</v>
      </c>
      <c r="M34" s="4">
        <v>36000</v>
      </c>
      <c r="N34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18000</v>
      </c>
    </row>
    <row r="35" spans="1:14" ht="33.75" x14ac:dyDescent="0.2">
      <c r="A35" s="3" t="s">
        <v>8</v>
      </c>
      <c r="B35" s="4" t="s">
        <v>11</v>
      </c>
      <c r="C35" s="17">
        <v>446140</v>
      </c>
      <c r="D35" s="4" t="s">
        <v>53</v>
      </c>
      <c r="E35" s="5" t="s">
        <v>135</v>
      </c>
      <c r="F35" s="4" t="s">
        <v>204</v>
      </c>
      <c r="G35" s="5" t="s">
        <v>21</v>
      </c>
      <c r="H35" s="4" t="s">
        <v>13</v>
      </c>
      <c r="I35" s="4" t="s">
        <v>9</v>
      </c>
      <c r="J35" s="4" t="s">
        <v>13</v>
      </c>
      <c r="K35" s="17">
        <v>0.7</v>
      </c>
      <c r="L35" s="21">
        <v>17450</v>
      </c>
      <c r="M35" s="4">
        <v>20940</v>
      </c>
      <c r="N35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14657.999999999998</v>
      </c>
    </row>
    <row r="36" spans="1:14" ht="33.75" x14ac:dyDescent="0.2">
      <c r="A36" s="3" t="s">
        <v>8</v>
      </c>
      <c r="B36" s="4" t="s">
        <v>11</v>
      </c>
      <c r="C36" s="17">
        <v>446150</v>
      </c>
      <c r="D36" s="4" t="s">
        <v>54</v>
      </c>
      <c r="E36" s="5" t="s">
        <v>136</v>
      </c>
      <c r="F36" s="23" t="s">
        <v>204</v>
      </c>
      <c r="G36" s="5" t="s">
        <v>21</v>
      </c>
      <c r="H36" s="4" t="s">
        <v>13</v>
      </c>
      <c r="I36" s="4" t="s">
        <v>12</v>
      </c>
      <c r="J36" s="4" t="s">
        <v>13</v>
      </c>
      <c r="K36" s="17">
        <v>0.7</v>
      </c>
      <c r="L36" s="21">
        <v>23300</v>
      </c>
      <c r="M36" s="4">
        <v>27960</v>
      </c>
      <c r="N36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19572</v>
      </c>
    </row>
    <row r="37" spans="1:14" ht="33.75" x14ac:dyDescent="0.2">
      <c r="A37" s="3" t="s">
        <v>8</v>
      </c>
      <c r="B37" s="4" t="s">
        <v>11</v>
      </c>
      <c r="C37" s="17">
        <v>446152</v>
      </c>
      <c r="D37" s="4" t="s">
        <v>55</v>
      </c>
      <c r="E37" s="5" t="s">
        <v>137</v>
      </c>
      <c r="F37" s="23" t="s">
        <v>204</v>
      </c>
      <c r="G37" s="5" t="s">
        <v>21</v>
      </c>
      <c r="H37" s="4" t="s">
        <v>13</v>
      </c>
      <c r="I37" s="4" t="s">
        <v>12</v>
      </c>
      <c r="J37" s="4" t="s">
        <v>13</v>
      </c>
      <c r="K37" s="17">
        <v>0.5</v>
      </c>
      <c r="L37" s="21">
        <v>23300</v>
      </c>
      <c r="M37" s="4">
        <v>27960</v>
      </c>
      <c r="N37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13980</v>
      </c>
    </row>
    <row r="38" spans="1:14" ht="33.75" x14ac:dyDescent="0.2">
      <c r="A38" s="3" t="s">
        <v>8</v>
      </c>
      <c r="B38" s="4" t="s">
        <v>11</v>
      </c>
      <c r="C38" s="17">
        <v>446156</v>
      </c>
      <c r="D38" s="4" t="s">
        <v>56</v>
      </c>
      <c r="E38" s="5" t="s">
        <v>138</v>
      </c>
      <c r="F38" s="23" t="s">
        <v>204</v>
      </c>
      <c r="G38" s="5" t="s">
        <v>21</v>
      </c>
      <c r="H38" s="4" t="s">
        <v>13</v>
      </c>
      <c r="I38" s="4" t="s">
        <v>12</v>
      </c>
      <c r="J38" s="4" t="s">
        <v>13</v>
      </c>
      <c r="K38" s="17">
        <v>0.5</v>
      </c>
      <c r="L38" s="21">
        <v>23300</v>
      </c>
      <c r="M38" s="4">
        <v>27960</v>
      </c>
      <c r="N38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13980</v>
      </c>
    </row>
    <row r="39" spans="1:14" ht="33.75" x14ac:dyDescent="0.2">
      <c r="A39" s="3" t="s">
        <v>8</v>
      </c>
      <c r="B39" s="4" t="s">
        <v>11</v>
      </c>
      <c r="C39" s="17">
        <v>446160</v>
      </c>
      <c r="D39" s="4" t="s">
        <v>57</v>
      </c>
      <c r="E39" s="5" t="s">
        <v>139</v>
      </c>
      <c r="F39" s="4" t="s">
        <v>199</v>
      </c>
      <c r="G39" s="5" t="s">
        <v>21</v>
      </c>
      <c r="H39" s="4" t="s">
        <v>13</v>
      </c>
      <c r="I39" s="4" t="s">
        <v>10</v>
      </c>
      <c r="J39" s="4" t="s">
        <v>13</v>
      </c>
      <c r="K39" s="17">
        <v>1</v>
      </c>
      <c r="L39" s="21">
        <v>21890</v>
      </c>
      <c r="M39" s="4">
        <v>26268</v>
      </c>
      <c r="N39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26268</v>
      </c>
    </row>
    <row r="40" spans="1:14" ht="33.75" x14ac:dyDescent="0.2">
      <c r="A40" s="3" t="s">
        <v>8</v>
      </c>
      <c r="B40" s="4" t="s">
        <v>11</v>
      </c>
      <c r="C40" s="17">
        <v>446177</v>
      </c>
      <c r="D40" s="4" t="s">
        <v>58</v>
      </c>
      <c r="E40" s="5" t="s">
        <v>140</v>
      </c>
      <c r="F40" s="4" t="s">
        <v>199</v>
      </c>
      <c r="G40" s="5" t="s">
        <v>21</v>
      </c>
      <c r="H40" s="4" t="s">
        <v>13</v>
      </c>
      <c r="I40" s="4" t="s">
        <v>9</v>
      </c>
      <c r="J40" s="4" t="s">
        <v>13</v>
      </c>
      <c r="K40" s="17">
        <v>0.7</v>
      </c>
      <c r="L40" s="21">
        <v>15480.000000000002</v>
      </c>
      <c r="M40" s="4">
        <v>18576</v>
      </c>
      <c r="N40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13003.199999999999</v>
      </c>
    </row>
    <row r="41" spans="1:14" ht="33.75" x14ac:dyDescent="0.2">
      <c r="A41" s="3" t="s">
        <v>8</v>
      </c>
      <c r="B41" s="4" t="s">
        <v>11</v>
      </c>
      <c r="C41" s="17">
        <v>446190</v>
      </c>
      <c r="D41" s="4" t="s">
        <v>59</v>
      </c>
      <c r="E41" s="5" t="s">
        <v>141</v>
      </c>
      <c r="F41" s="23" t="s">
        <v>202</v>
      </c>
      <c r="G41" s="5" t="s">
        <v>22</v>
      </c>
      <c r="H41" s="4" t="s">
        <v>13</v>
      </c>
      <c r="I41" s="4" t="s">
        <v>12</v>
      </c>
      <c r="J41" s="4" t="s">
        <v>13</v>
      </c>
      <c r="K41" s="17">
        <v>0.5</v>
      </c>
      <c r="L41" s="21">
        <v>23300</v>
      </c>
      <c r="M41" s="4">
        <v>27960</v>
      </c>
      <c r="N41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13980</v>
      </c>
    </row>
    <row r="42" spans="1:14" ht="22.5" x14ac:dyDescent="0.2">
      <c r="A42" s="3" t="s">
        <v>8</v>
      </c>
      <c r="B42" s="4" t="s">
        <v>11</v>
      </c>
      <c r="C42" s="17">
        <v>446232</v>
      </c>
      <c r="D42" s="4" t="s">
        <v>60</v>
      </c>
      <c r="E42" s="5" t="s">
        <v>142</v>
      </c>
      <c r="F42" s="4" t="s">
        <v>205</v>
      </c>
      <c r="G42" s="5" t="s">
        <v>20</v>
      </c>
      <c r="H42" s="4" t="s">
        <v>13</v>
      </c>
      <c r="I42" s="4" t="s">
        <v>9</v>
      </c>
      <c r="J42" s="4" t="s">
        <v>13</v>
      </c>
      <c r="K42" s="17">
        <v>0.7</v>
      </c>
      <c r="L42" s="21">
        <v>15480</v>
      </c>
      <c r="M42" s="4">
        <v>18576</v>
      </c>
      <c r="N42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13003.199999999999</v>
      </c>
    </row>
    <row r="43" spans="1:14" ht="33.75" x14ac:dyDescent="0.2">
      <c r="A43" s="3" t="s">
        <v>8</v>
      </c>
      <c r="B43" s="4" t="s">
        <v>11</v>
      </c>
      <c r="C43" s="17">
        <v>446235</v>
      </c>
      <c r="D43" s="4" t="s">
        <v>31</v>
      </c>
      <c r="E43" s="5" t="s">
        <v>143</v>
      </c>
      <c r="F43" s="4" t="s">
        <v>205</v>
      </c>
      <c r="G43" s="5" t="s">
        <v>20</v>
      </c>
      <c r="H43" s="4" t="s">
        <v>13</v>
      </c>
      <c r="I43" s="4" t="s">
        <v>9</v>
      </c>
      <c r="J43" s="4" t="s">
        <v>13</v>
      </c>
      <c r="K43" s="17">
        <v>0.4</v>
      </c>
      <c r="L43" s="21">
        <v>15280</v>
      </c>
      <c r="M43" s="4">
        <v>18336</v>
      </c>
      <c r="N43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7334.4000000000005</v>
      </c>
    </row>
    <row r="44" spans="1:14" ht="33.75" x14ac:dyDescent="0.2">
      <c r="A44" s="3" t="s">
        <v>8</v>
      </c>
      <c r="B44" s="4" t="s">
        <v>11</v>
      </c>
      <c r="C44" s="17">
        <v>446235</v>
      </c>
      <c r="D44" s="4" t="s">
        <v>31</v>
      </c>
      <c r="E44" s="5" t="s">
        <v>143</v>
      </c>
      <c r="F44" s="23" t="s">
        <v>205</v>
      </c>
      <c r="G44" s="5" t="s">
        <v>20</v>
      </c>
      <c r="H44" s="4" t="s">
        <v>13</v>
      </c>
      <c r="I44" s="4" t="s">
        <v>12</v>
      </c>
      <c r="J44" s="4" t="s">
        <v>13</v>
      </c>
      <c r="K44" s="17">
        <v>0.9</v>
      </c>
      <c r="L44" s="21">
        <v>23300</v>
      </c>
      <c r="M44" s="4">
        <v>27960</v>
      </c>
      <c r="N44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25164</v>
      </c>
    </row>
    <row r="45" spans="1:14" ht="33.75" x14ac:dyDescent="0.2">
      <c r="A45" s="3" t="s">
        <v>8</v>
      </c>
      <c r="B45" s="4" t="s">
        <v>11</v>
      </c>
      <c r="C45" s="17">
        <v>446274</v>
      </c>
      <c r="D45" s="4" t="s">
        <v>61</v>
      </c>
      <c r="E45" s="5" t="s">
        <v>144</v>
      </c>
      <c r="F45" s="23" t="s">
        <v>208</v>
      </c>
      <c r="G45" s="5" t="s">
        <v>22</v>
      </c>
      <c r="H45" s="4" t="s">
        <v>13</v>
      </c>
      <c r="I45" s="4" t="s">
        <v>12</v>
      </c>
      <c r="J45" s="4" t="s">
        <v>13</v>
      </c>
      <c r="K45" s="17">
        <v>0.5</v>
      </c>
      <c r="L45" s="21">
        <v>21000</v>
      </c>
      <c r="M45" s="4">
        <v>25200</v>
      </c>
      <c r="N45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12600</v>
      </c>
    </row>
    <row r="46" spans="1:14" ht="22.5" x14ac:dyDescent="0.2">
      <c r="A46" s="3" t="s">
        <v>8</v>
      </c>
      <c r="B46" s="4" t="s">
        <v>11</v>
      </c>
      <c r="C46" s="17">
        <v>446336</v>
      </c>
      <c r="D46" s="4" t="s">
        <v>62</v>
      </c>
      <c r="E46" s="5" t="s">
        <v>145</v>
      </c>
      <c r="F46" s="23" t="s">
        <v>206</v>
      </c>
      <c r="G46" s="5" t="s">
        <v>23</v>
      </c>
      <c r="H46" s="4" t="s">
        <v>13</v>
      </c>
      <c r="I46" s="4" t="s">
        <v>12</v>
      </c>
      <c r="J46" s="4" t="s">
        <v>13</v>
      </c>
      <c r="K46" s="17">
        <v>0.5</v>
      </c>
      <c r="L46" s="21">
        <v>26000</v>
      </c>
      <c r="M46" s="4">
        <v>31200</v>
      </c>
      <c r="N46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15600</v>
      </c>
    </row>
    <row r="47" spans="1:14" ht="33.75" x14ac:dyDescent="0.2">
      <c r="A47" s="3" t="s">
        <v>8</v>
      </c>
      <c r="B47" s="4" t="s">
        <v>11</v>
      </c>
      <c r="C47" s="17">
        <v>446370</v>
      </c>
      <c r="D47" s="4" t="s">
        <v>63</v>
      </c>
      <c r="E47" s="5" t="s">
        <v>146</v>
      </c>
      <c r="F47" s="4" t="s">
        <v>196</v>
      </c>
      <c r="G47" s="5" t="s">
        <v>17</v>
      </c>
      <c r="H47" s="4" t="s">
        <v>13</v>
      </c>
      <c r="I47" s="4" t="s">
        <v>9</v>
      </c>
      <c r="J47" s="4" t="s">
        <v>13</v>
      </c>
      <c r="K47" s="17">
        <v>1</v>
      </c>
      <c r="L47" s="21">
        <v>17250</v>
      </c>
      <c r="M47" s="4">
        <v>20700</v>
      </c>
      <c r="N47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20700</v>
      </c>
    </row>
    <row r="48" spans="1:14" ht="22.5" x14ac:dyDescent="0.2">
      <c r="A48" s="3" t="s">
        <v>8</v>
      </c>
      <c r="B48" s="4" t="s">
        <v>11</v>
      </c>
      <c r="C48" s="17">
        <v>446373</v>
      </c>
      <c r="D48" s="4" t="s">
        <v>64</v>
      </c>
      <c r="E48" s="5" t="s">
        <v>147</v>
      </c>
      <c r="F48" s="4" t="s">
        <v>196</v>
      </c>
      <c r="G48" s="5" t="s">
        <v>17</v>
      </c>
      <c r="H48" s="4" t="s">
        <v>13</v>
      </c>
      <c r="I48" s="4" t="s">
        <v>9</v>
      </c>
      <c r="J48" s="4" t="s">
        <v>13</v>
      </c>
      <c r="K48" s="17">
        <v>1</v>
      </c>
      <c r="L48" s="21">
        <v>20000</v>
      </c>
      <c r="M48" s="4">
        <v>24000</v>
      </c>
      <c r="N48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24000</v>
      </c>
    </row>
    <row r="49" spans="1:14" ht="33.75" x14ac:dyDescent="0.2">
      <c r="A49" s="3" t="s">
        <v>8</v>
      </c>
      <c r="B49" s="4" t="s">
        <v>11</v>
      </c>
      <c r="C49" s="17">
        <v>446383</v>
      </c>
      <c r="D49" s="4" t="s">
        <v>65</v>
      </c>
      <c r="E49" s="5" t="s">
        <v>148</v>
      </c>
      <c r="F49" s="4" t="s">
        <v>196</v>
      </c>
      <c r="G49" s="5" t="s">
        <v>17</v>
      </c>
      <c r="H49" s="4" t="s">
        <v>13</v>
      </c>
      <c r="I49" s="4" t="s">
        <v>9</v>
      </c>
      <c r="J49" s="4" t="s">
        <v>13</v>
      </c>
      <c r="K49" s="17">
        <v>0.4</v>
      </c>
      <c r="L49" s="21">
        <v>15280</v>
      </c>
      <c r="M49" s="4">
        <v>18336</v>
      </c>
      <c r="N49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7334.4000000000005</v>
      </c>
    </row>
    <row r="50" spans="1:14" ht="33.75" x14ac:dyDescent="0.2">
      <c r="A50" s="3" t="s">
        <v>8</v>
      </c>
      <c r="B50" s="4" t="s">
        <v>11</v>
      </c>
      <c r="C50" s="17">
        <v>446393</v>
      </c>
      <c r="D50" s="4" t="s">
        <v>66</v>
      </c>
      <c r="E50" s="5" t="s">
        <v>149</v>
      </c>
      <c r="F50" s="4" t="s">
        <v>196</v>
      </c>
      <c r="G50" s="5" t="s">
        <v>17</v>
      </c>
      <c r="H50" s="4" t="s">
        <v>13</v>
      </c>
      <c r="I50" s="4" t="s">
        <v>9</v>
      </c>
      <c r="J50" s="4" t="s">
        <v>13</v>
      </c>
      <c r="K50" s="17">
        <v>0.4</v>
      </c>
      <c r="L50" s="21">
        <v>20000</v>
      </c>
      <c r="M50" s="4">
        <v>24000</v>
      </c>
      <c r="N50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9600</v>
      </c>
    </row>
    <row r="51" spans="1:14" ht="33.75" x14ac:dyDescent="0.2">
      <c r="A51" s="3" t="s">
        <v>8</v>
      </c>
      <c r="B51" s="4" t="s">
        <v>11</v>
      </c>
      <c r="C51" s="17">
        <v>446393</v>
      </c>
      <c r="D51" s="4" t="s">
        <v>66</v>
      </c>
      <c r="E51" s="5" t="s">
        <v>149</v>
      </c>
      <c r="F51" s="23" t="s">
        <v>196</v>
      </c>
      <c r="G51" s="5" t="s">
        <v>17</v>
      </c>
      <c r="H51" s="4" t="s">
        <v>13</v>
      </c>
      <c r="I51" s="4" t="s">
        <v>12</v>
      </c>
      <c r="J51" s="4" t="s">
        <v>13</v>
      </c>
      <c r="K51" s="17">
        <v>0.5</v>
      </c>
      <c r="L51" s="21">
        <v>28000</v>
      </c>
      <c r="M51" s="4">
        <v>33600</v>
      </c>
      <c r="N51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16800</v>
      </c>
    </row>
    <row r="52" spans="1:14" ht="33.75" x14ac:dyDescent="0.2">
      <c r="A52" s="3" t="s">
        <v>8</v>
      </c>
      <c r="B52" s="4" t="s">
        <v>11</v>
      </c>
      <c r="C52" s="17">
        <v>446397</v>
      </c>
      <c r="D52" s="4" t="s">
        <v>67</v>
      </c>
      <c r="E52" s="5" t="s">
        <v>150</v>
      </c>
      <c r="F52" s="4" t="s">
        <v>196</v>
      </c>
      <c r="G52" s="5" t="s">
        <v>17</v>
      </c>
      <c r="H52" s="4" t="s">
        <v>13</v>
      </c>
      <c r="I52" s="4" t="s">
        <v>9</v>
      </c>
      <c r="J52" s="4" t="s">
        <v>13</v>
      </c>
      <c r="K52" s="17">
        <v>0.5</v>
      </c>
      <c r="L52" s="21">
        <v>15280</v>
      </c>
      <c r="M52" s="4">
        <v>18336</v>
      </c>
      <c r="N52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9168</v>
      </c>
    </row>
    <row r="53" spans="1:14" ht="33.75" x14ac:dyDescent="0.2">
      <c r="A53" s="3" t="s">
        <v>8</v>
      </c>
      <c r="B53" s="4" t="s">
        <v>11</v>
      </c>
      <c r="C53" s="17">
        <v>446398</v>
      </c>
      <c r="D53" s="4" t="s">
        <v>68</v>
      </c>
      <c r="E53" s="5" t="s">
        <v>151</v>
      </c>
      <c r="F53" s="4" t="s">
        <v>196</v>
      </c>
      <c r="G53" s="5" t="s">
        <v>17</v>
      </c>
      <c r="H53" s="4" t="s">
        <v>13</v>
      </c>
      <c r="I53" s="4" t="s">
        <v>9</v>
      </c>
      <c r="J53" s="4" t="s">
        <v>13</v>
      </c>
      <c r="K53" s="17">
        <v>0.4</v>
      </c>
      <c r="L53" s="21">
        <v>15480</v>
      </c>
      <c r="M53" s="4">
        <v>18576</v>
      </c>
      <c r="N53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7430.4000000000005</v>
      </c>
    </row>
    <row r="54" spans="1:14" ht="22.5" x14ac:dyDescent="0.2">
      <c r="A54" s="3" t="s">
        <v>8</v>
      </c>
      <c r="B54" s="4" t="s">
        <v>11</v>
      </c>
      <c r="C54" s="17">
        <v>446410</v>
      </c>
      <c r="D54" s="4" t="s">
        <v>69</v>
      </c>
      <c r="E54" s="5" t="s">
        <v>152</v>
      </c>
      <c r="F54" s="4" t="s">
        <v>200</v>
      </c>
      <c r="G54" s="5" t="s">
        <v>17</v>
      </c>
      <c r="H54" s="4" t="s">
        <v>13</v>
      </c>
      <c r="I54" s="4" t="s">
        <v>9</v>
      </c>
      <c r="J54" s="4" t="s">
        <v>13</v>
      </c>
      <c r="K54" s="17">
        <v>0.8</v>
      </c>
      <c r="L54" s="21">
        <v>15480</v>
      </c>
      <c r="M54" s="4">
        <v>18576</v>
      </c>
      <c r="N54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14860.800000000001</v>
      </c>
    </row>
    <row r="55" spans="1:14" ht="22.5" x14ac:dyDescent="0.2">
      <c r="A55" s="3" t="s">
        <v>8</v>
      </c>
      <c r="B55" s="4" t="s">
        <v>11</v>
      </c>
      <c r="C55" s="17">
        <v>446415</v>
      </c>
      <c r="D55" s="4" t="s">
        <v>70</v>
      </c>
      <c r="E55" s="5" t="s">
        <v>153</v>
      </c>
      <c r="F55" s="4" t="s">
        <v>200</v>
      </c>
      <c r="G55" s="5" t="s">
        <v>17</v>
      </c>
      <c r="H55" s="4" t="s">
        <v>13</v>
      </c>
      <c r="I55" s="4" t="s">
        <v>9</v>
      </c>
      <c r="J55" s="4" t="s">
        <v>13</v>
      </c>
      <c r="K55" s="17">
        <v>0.6</v>
      </c>
      <c r="L55" s="21">
        <v>15480</v>
      </c>
      <c r="M55" s="4">
        <v>18576</v>
      </c>
      <c r="N55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11145.6</v>
      </c>
    </row>
    <row r="56" spans="1:14" ht="33.75" x14ac:dyDescent="0.2">
      <c r="A56" s="3" t="s">
        <v>8</v>
      </c>
      <c r="B56" s="4" t="s">
        <v>11</v>
      </c>
      <c r="C56" s="17">
        <v>446425</v>
      </c>
      <c r="D56" s="4" t="s">
        <v>71</v>
      </c>
      <c r="E56" s="5" t="s">
        <v>154</v>
      </c>
      <c r="F56" s="4" t="s">
        <v>200</v>
      </c>
      <c r="G56" s="5" t="s">
        <v>17</v>
      </c>
      <c r="H56" s="4" t="s">
        <v>13</v>
      </c>
      <c r="I56" s="4" t="s">
        <v>9</v>
      </c>
      <c r="J56" s="4" t="s">
        <v>13</v>
      </c>
      <c r="K56" s="17">
        <v>0.8</v>
      </c>
      <c r="L56" s="21">
        <v>15680.000000000002</v>
      </c>
      <c r="M56" s="4">
        <v>18816</v>
      </c>
      <c r="N56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15052.800000000001</v>
      </c>
    </row>
    <row r="57" spans="1:14" ht="22.5" x14ac:dyDescent="0.2">
      <c r="A57" s="3" t="s">
        <v>8</v>
      </c>
      <c r="B57" s="4" t="s">
        <v>11</v>
      </c>
      <c r="C57" s="17">
        <v>446493</v>
      </c>
      <c r="D57" s="4" t="s">
        <v>72</v>
      </c>
      <c r="E57" s="5" t="s">
        <v>155</v>
      </c>
      <c r="F57" s="4" t="s">
        <v>207</v>
      </c>
      <c r="G57" s="5" t="s">
        <v>23</v>
      </c>
      <c r="H57" s="4" t="s">
        <v>14</v>
      </c>
      <c r="I57" s="4" t="s">
        <v>9</v>
      </c>
      <c r="J57" s="4" t="s">
        <v>13</v>
      </c>
      <c r="K57" s="17">
        <v>0.5</v>
      </c>
      <c r="L57" s="21">
        <v>19500</v>
      </c>
      <c r="M57" s="4">
        <v>23400</v>
      </c>
      <c r="N57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11700</v>
      </c>
    </row>
    <row r="58" spans="1:14" ht="22.5" x14ac:dyDescent="0.2">
      <c r="A58" s="3" t="s">
        <v>8</v>
      </c>
      <c r="B58" s="4" t="s">
        <v>11</v>
      </c>
      <c r="C58" s="17">
        <v>446522</v>
      </c>
      <c r="D58" s="4" t="s">
        <v>73</v>
      </c>
      <c r="E58" s="5" t="s">
        <v>156</v>
      </c>
      <c r="F58" s="23" t="s">
        <v>201</v>
      </c>
      <c r="G58" s="5" t="s">
        <v>24</v>
      </c>
      <c r="H58" s="4" t="s">
        <v>13</v>
      </c>
      <c r="I58" s="4" t="s">
        <v>12</v>
      </c>
      <c r="J58" s="4" t="s">
        <v>13</v>
      </c>
      <c r="K58" s="17">
        <v>0.5</v>
      </c>
      <c r="L58" s="21">
        <v>25630</v>
      </c>
      <c r="M58" s="4">
        <v>30756</v>
      </c>
      <c r="N58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15378</v>
      </c>
    </row>
    <row r="59" spans="1:14" ht="33.75" x14ac:dyDescent="0.2">
      <c r="A59" s="3" t="s">
        <v>8</v>
      </c>
      <c r="B59" s="4" t="s">
        <v>11</v>
      </c>
      <c r="C59" s="17">
        <v>446530</v>
      </c>
      <c r="D59" s="4" t="s">
        <v>74</v>
      </c>
      <c r="E59" s="5" t="s">
        <v>157</v>
      </c>
      <c r="F59" s="23" t="s">
        <v>201</v>
      </c>
      <c r="G59" s="5" t="s">
        <v>24</v>
      </c>
      <c r="H59" s="4" t="s">
        <v>13</v>
      </c>
      <c r="I59" s="4" t="s">
        <v>12</v>
      </c>
      <c r="J59" s="4" t="s">
        <v>13</v>
      </c>
      <c r="K59" s="17">
        <v>0.9</v>
      </c>
      <c r="L59" s="21">
        <v>25900</v>
      </c>
      <c r="M59" s="4">
        <v>31080</v>
      </c>
      <c r="N59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27972</v>
      </c>
    </row>
    <row r="60" spans="1:14" ht="22.5" x14ac:dyDescent="0.2">
      <c r="A60" s="3" t="s">
        <v>8</v>
      </c>
      <c r="B60" s="4" t="s">
        <v>11</v>
      </c>
      <c r="C60" s="17">
        <v>446533</v>
      </c>
      <c r="D60" s="4" t="s">
        <v>75</v>
      </c>
      <c r="E60" s="5" t="s">
        <v>158</v>
      </c>
      <c r="F60" s="4" t="s">
        <v>201</v>
      </c>
      <c r="G60" s="5" t="s">
        <v>24</v>
      </c>
      <c r="H60" s="4" t="s">
        <v>13</v>
      </c>
      <c r="I60" s="4" t="s">
        <v>10</v>
      </c>
      <c r="J60" s="4" t="s">
        <v>13</v>
      </c>
      <c r="K60" s="17">
        <v>0.4</v>
      </c>
      <c r="L60" s="21">
        <v>18040</v>
      </c>
      <c r="M60" s="4">
        <v>21648</v>
      </c>
      <c r="N60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8659.2000000000007</v>
      </c>
    </row>
    <row r="61" spans="1:14" ht="22.5" x14ac:dyDescent="0.2">
      <c r="A61" s="3" t="s">
        <v>8</v>
      </c>
      <c r="B61" s="4" t="s">
        <v>11</v>
      </c>
      <c r="C61" s="17">
        <v>446540</v>
      </c>
      <c r="D61" s="4" t="s">
        <v>76</v>
      </c>
      <c r="E61" s="5" t="s">
        <v>159</v>
      </c>
      <c r="F61" s="4" t="s">
        <v>201</v>
      </c>
      <c r="G61" s="5" t="s">
        <v>24</v>
      </c>
      <c r="H61" s="4" t="s">
        <v>13</v>
      </c>
      <c r="I61" s="4" t="s">
        <v>9</v>
      </c>
      <c r="J61" s="4" t="s">
        <v>13</v>
      </c>
      <c r="K61" s="17">
        <v>1.4</v>
      </c>
      <c r="L61" s="21">
        <v>17250</v>
      </c>
      <c r="M61" s="4">
        <v>20700</v>
      </c>
      <c r="N61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28979.999999999996</v>
      </c>
    </row>
    <row r="62" spans="1:14" ht="33.75" x14ac:dyDescent="0.2">
      <c r="A62" s="3" t="s">
        <v>8</v>
      </c>
      <c r="B62" s="4" t="s">
        <v>11</v>
      </c>
      <c r="C62" s="17">
        <v>446543</v>
      </c>
      <c r="D62" s="4" t="s">
        <v>77</v>
      </c>
      <c r="E62" s="5" t="s">
        <v>160</v>
      </c>
      <c r="F62" s="4" t="s">
        <v>201</v>
      </c>
      <c r="G62" s="5" t="s">
        <v>24</v>
      </c>
      <c r="H62" s="4" t="s">
        <v>13</v>
      </c>
      <c r="I62" s="4" t="s">
        <v>9</v>
      </c>
      <c r="J62" s="4" t="s">
        <v>13</v>
      </c>
      <c r="K62" s="17">
        <v>0.4</v>
      </c>
      <c r="L62" s="21">
        <v>15280</v>
      </c>
      <c r="M62" s="4">
        <v>18336</v>
      </c>
      <c r="N62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7334.4000000000005</v>
      </c>
    </row>
    <row r="63" spans="1:14" ht="22.5" x14ac:dyDescent="0.2">
      <c r="A63" s="3" t="s">
        <v>8</v>
      </c>
      <c r="B63" s="4" t="s">
        <v>11</v>
      </c>
      <c r="C63" s="17">
        <v>446550</v>
      </c>
      <c r="D63" s="4" t="s">
        <v>78</v>
      </c>
      <c r="E63" s="5" t="s">
        <v>161</v>
      </c>
      <c r="F63" s="23" t="s">
        <v>201</v>
      </c>
      <c r="G63" s="5" t="s">
        <v>24</v>
      </c>
      <c r="H63" s="4" t="s">
        <v>13</v>
      </c>
      <c r="I63" s="4" t="s">
        <v>12</v>
      </c>
      <c r="J63" s="4" t="s">
        <v>13</v>
      </c>
      <c r="K63" s="17">
        <v>0.9</v>
      </c>
      <c r="L63" s="21">
        <v>23300</v>
      </c>
      <c r="M63" s="4">
        <v>27960</v>
      </c>
      <c r="N63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25164</v>
      </c>
    </row>
    <row r="64" spans="1:14" ht="33.75" x14ac:dyDescent="0.2">
      <c r="A64" s="3" t="s">
        <v>8</v>
      </c>
      <c r="B64" s="4" t="s">
        <v>11</v>
      </c>
      <c r="C64" s="17">
        <v>446576</v>
      </c>
      <c r="D64" s="4" t="s">
        <v>79</v>
      </c>
      <c r="E64" s="5" t="s">
        <v>162</v>
      </c>
      <c r="F64" s="23" t="s">
        <v>203</v>
      </c>
      <c r="G64" s="5" t="s">
        <v>24</v>
      </c>
      <c r="H64" s="4" t="s">
        <v>13</v>
      </c>
      <c r="I64" s="4" t="s">
        <v>12</v>
      </c>
      <c r="J64" s="4" t="s">
        <v>13</v>
      </c>
      <c r="K64" s="17">
        <v>0.5</v>
      </c>
      <c r="L64" s="21">
        <v>25230</v>
      </c>
      <c r="M64" s="4">
        <v>30276</v>
      </c>
      <c r="N64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15138</v>
      </c>
    </row>
    <row r="65" spans="1:14" ht="22.5" x14ac:dyDescent="0.2">
      <c r="A65" s="3" t="s">
        <v>8</v>
      </c>
      <c r="B65" s="4" t="s">
        <v>11</v>
      </c>
      <c r="C65" s="17">
        <v>446603</v>
      </c>
      <c r="D65" s="4" t="s">
        <v>80</v>
      </c>
      <c r="E65" s="5" t="s">
        <v>163</v>
      </c>
      <c r="F65" s="23" t="s">
        <v>209</v>
      </c>
      <c r="G65" s="5" t="s">
        <v>25</v>
      </c>
      <c r="H65" s="4" t="s">
        <v>13</v>
      </c>
      <c r="I65" s="4" t="s">
        <v>12</v>
      </c>
      <c r="J65" s="4" t="s">
        <v>13</v>
      </c>
      <c r="K65" s="17">
        <v>0.5</v>
      </c>
      <c r="L65" s="21">
        <v>23300</v>
      </c>
      <c r="M65" s="4">
        <v>27960</v>
      </c>
      <c r="N65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13980</v>
      </c>
    </row>
    <row r="66" spans="1:14" ht="22.5" x14ac:dyDescent="0.2">
      <c r="A66" s="3" t="s">
        <v>8</v>
      </c>
      <c r="B66" s="4" t="s">
        <v>11</v>
      </c>
      <c r="C66" s="17">
        <v>446607</v>
      </c>
      <c r="D66" s="4" t="s">
        <v>62</v>
      </c>
      <c r="E66" s="5" t="s">
        <v>164</v>
      </c>
      <c r="F66" s="23" t="s">
        <v>209</v>
      </c>
      <c r="G66" s="5" t="s">
        <v>25</v>
      </c>
      <c r="H66" s="4" t="s">
        <v>13</v>
      </c>
      <c r="I66" s="4" t="s">
        <v>12</v>
      </c>
      <c r="J66" s="4" t="s">
        <v>13</v>
      </c>
      <c r="K66" s="17">
        <v>0.5</v>
      </c>
      <c r="L66" s="21">
        <v>23300</v>
      </c>
      <c r="M66" s="4">
        <v>27960</v>
      </c>
      <c r="N66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13980</v>
      </c>
    </row>
    <row r="67" spans="1:14" ht="33.75" x14ac:dyDescent="0.2">
      <c r="A67" s="3" t="s">
        <v>8</v>
      </c>
      <c r="B67" s="4" t="s">
        <v>11</v>
      </c>
      <c r="C67" s="17">
        <v>446608</v>
      </c>
      <c r="D67" s="4" t="s">
        <v>81</v>
      </c>
      <c r="E67" s="5" t="s">
        <v>165</v>
      </c>
      <c r="F67" s="23" t="s">
        <v>209</v>
      </c>
      <c r="G67" s="5" t="s">
        <v>25</v>
      </c>
      <c r="H67" s="4" t="s">
        <v>13</v>
      </c>
      <c r="I67" s="4" t="s">
        <v>12</v>
      </c>
      <c r="J67" s="4" t="s">
        <v>13</v>
      </c>
      <c r="K67" s="17">
        <v>0.5</v>
      </c>
      <c r="L67" s="21">
        <v>21000</v>
      </c>
      <c r="M67" s="4">
        <v>25200</v>
      </c>
      <c r="N67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12600</v>
      </c>
    </row>
    <row r="68" spans="1:14" ht="22.5" x14ac:dyDescent="0.2">
      <c r="A68" s="3" t="s">
        <v>8</v>
      </c>
      <c r="B68" s="4" t="s">
        <v>11</v>
      </c>
      <c r="C68" s="17">
        <v>446611</v>
      </c>
      <c r="D68" s="4" t="s">
        <v>82</v>
      </c>
      <c r="E68" s="5" t="s">
        <v>166</v>
      </c>
      <c r="F68" s="23" t="s">
        <v>209</v>
      </c>
      <c r="G68" s="5" t="s">
        <v>25</v>
      </c>
      <c r="H68" s="4" t="s">
        <v>13</v>
      </c>
      <c r="I68" s="4" t="s">
        <v>12</v>
      </c>
      <c r="J68" s="4" t="s">
        <v>13</v>
      </c>
      <c r="K68" s="17">
        <v>0.9</v>
      </c>
      <c r="L68" s="21">
        <v>26100</v>
      </c>
      <c r="M68" s="4">
        <v>31320</v>
      </c>
      <c r="N68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28188</v>
      </c>
    </row>
    <row r="69" spans="1:14" ht="22.5" x14ac:dyDescent="0.2">
      <c r="A69" s="3" t="s">
        <v>8</v>
      </c>
      <c r="B69" s="4" t="s">
        <v>11</v>
      </c>
      <c r="C69" s="17">
        <v>446615</v>
      </c>
      <c r="D69" s="4" t="s">
        <v>83</v>
      </c>
      <c r="E69" s="5" t="s">
        <v>167</v>
      </c>
      <c r="F69" s="4" t="s">
        <v>209</v>
      </c>
      <c r="G69" s="5" t="s">
        <v>25</v>
      </c>
      <c r="H69" s="4" t="s">
        <v>15</v>
      </c>
      <c r="I69" s="4" t="s">
        <v>10</v>
      </c>
      <c r="J69" s="4" t="s">
        <v>13</v>
      </c>
      <c r="K69" s="17">
        <v>1</v>
      </c>
      <c r="L69" s="21">
        <v>20400</v>
      </c>
      <c r="M69" s="4">
        <v>24480</v>
      </c>
      <c r="N69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24480</v>
      </c>
    </row>
    <row r="70" spans="1:14" ht="33.75" x14ac:dyDescent="0.2">
      <c r="A70" s="3" t="s">
        <v>8</v>
      </c>
      <c r="B70" s="4" t="s">
        <v>11</v>
      </c>
      <c r="C70" s="17">
        <v>446630</v>
      </c>
      <c r="D70" s="4" t="s">
        <v>84</v>
      </c>
      <c r="E70" s="5" t="s">
        <v>168</v>
      </c>
      <c r="F70" s="4" t="s">
        <v>210</v>
      </c>
      <c r="G70" s="5" t="s">
        <v>25</v>
      </c>
      <c r="H70" s="4" t="s">
        <v>13</v>
      </c>
      <c r="I70" s="4" t="s">
        <v>9</v>
      </c>
      <c r="J70" s="4" t="s">
        <v>13</v>
      </c>
      <c r="K70" s="17">
        <v>1.3</v>
      </c>
      <c r="L70" s="21">
        <v>17030</v>
      </c>
      <c r="M70" s="4">
        <v>20436</v>
      </c>
      <c r="N70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26566.799999999999</v>
      </c>
    </row>
    <row r="71" spans="1:14" ht="22.5" x14ac:dyDescent="0.2">
      <c r="A71" s="3" t="s">
        <v>8</v>
      </c>
      <c r="B71" s="4" t="s">
        <v>11</v>
      </c>
      <c r="C71" s="17">
        <v>446633</v>
      </c>
      <c r="D71" s="4" t="s">
        <v>85</v>
      </c>
      <c r="E71" s="5" t="s">
        <v>169</v>
      </c>
      <c r="F71" s="23" t="s">
        <v>210</v>
      </c>
      <c r="G71" s="5" t="s">
        <v>25</v>
      </c>
      <c r="H71" s="4" t="s">
        <v>13</v>
      </c>
      <c r="I71" s="4" t="s">
        <v>12</v>
      </c>
      <c r="J71" s="4" t="s">
        <v>13</v>
      </c>
      <c r="K71" s="17">
        <v>0.5</v>
      </c>
      <c r="L71" s="21">
        <v>23300</v>
      </c>
      <c r="M71" s="4">
        <v>27960</v>
      </c>
      <c r="N71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13980</v>
      </c>
    </row>
    <row r="72" spans="1:14" ht="22.5" x14ac:dyDescent="0.2">
      <c r="A72" s="3" t="s">
        <v>8</v>
      </c>
      <c r="B72" s="4" t="s">
        <v>11</v>
      </c>
      <c r="C72" s="17">
        <v>446634</v>
      </c>
      <c r="D72" s="4" t="s">
        <v>86</v>
      </c>
      <c r="E72" s="5" t="s">
        <v>170</v>
      </c>
      <c r="F72" s="23" t="s">
        <v>210</v>
      </c>
      <c r="G72" s="5" t="s">
        <v>25</v>
      </c>
      <c r="H72" s="4" t="s">
        <v>13</v>
      </c>
      <c r="I72" s="4" t="s">
        <v>12</v>
      </c>
      <c r="J72" s="4" t="s">
        <v>13</v>
      </c>
      <c r="K72" s="17">
        <v>0.9</v>
      </c>
      <c r="L72" s="21">
        <v>25630</v>
      </c>
      <c r="M72" s="4">
        <v>30756</v>
      </c>
      <c r="N72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27680.400000000001</v>
      </c>
    </row>
    <row r="73" spans="1:14" ht="22.5" x14ac:dyDescent="0.2">
      <c r="A73" s="3" t="s">
        <v>8</v>
      </c>
      <c r="B73" s="4" t="s">
        <v>11</v>
      </c>
      <c r="C73" s="17">
        <v>446635</v>
      </c>
      <c r="D73" s="4" t="s">
        <v>87</v>
      </c>
      <c r="E73" s="5" t="s">
        <v>171</v>
      </c>
      <c r="F73" s="23" t="s">
        <v>210</v>
      </c>
      <c r="G73" s="5" t="s">
        <v>25</v>
      </c>
      <c r="H73" s="4" t="s">
        <v>13</v>
      </c>
      <c r="I73" s="4" t="s">
        <v>12</v>
      </c>
      <c r="J73" s="4" t="s">
        <v>13</v>
      </c>
      <c r="K73" s="17">
        <v>0.5</v>
      </c>
      <c r="L73" s="21">
        <v>25630</v>
      </c>
      <c r="M73" s="4">
        <v>30756</v>
      </c>
      <c r="N73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15378</v>
      </c>
    </row>
    <row r="74" spans="1:14" ht="33.75" x14ac:dyDescent="0.2">
      <c r="A74" s="3" t="s">
        <v>8</v>
      </c>
      <c r="B74" s="4" t="s">
        <v>11</v>
      </c>
      <c r="C74" s="17">
        <v>446649</v>
      </c>
      <c r="D74" s="4" t="s">
        <v>88</v>
      </c>
      <c r="E74" s="5" t="s">
        <v>172</v>
      </c>
      <c r="F74" s="23" t="s">
        <v>211</v>
      </c>
      <c r="G74" s="5" t="s">
        <v>25</v>
      </c>
      <c r="H74" s="4" t="s">
        <v>14</v>
      </c>
      <c r="I74" s="4" t="s">
        <v>12</v>
      </c>
      <c r="J74" s="4" t="s">
        <v>13</v>
      </c>
      <c r="K74" s="17">
        <v>0.7</v>
      </c>
      <c r="L74" s="21">
        <v>25500</v>
      </c>
      <c r="M74" s="4">
        <v>30600</v>
      </c>
      <c r="N74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21420</v>
      </c>
    </row>
    <row r="75" spans="1:14" ht="22.5" x14ac:dyDescent="0.2">
      <c r="A75" s="3" t="s">
        <v>8</v>
      </c>
      <c r="B75" s="4" t="s">
        <v>11</v>
      </c>
      <c r="C75" s="17">
        <v>446675</v>
      </c>
      <c r="D75" s="4" t="s">
        <v>89</v>
      </c>
      <c r="E75" s="5" t="s">
        <v>173</v>
      </c>
      <c r="F75" s="23" t="s">
        <v>212</v>
      </c>
      <c r="G75" s="5" t="s">
        <v>25</v>
      </c>
      <c r="H75" s="4" t="s">
        <v>13</v>
      </c>
      <c r="I75" s="4" t="s">
        <v>12</v>
      </c>
      <c r="J75" s="4" t="s">
        <v>13</v>
      </c>
      <c r="K75" s="17">
        <v>0.5</v>
      </c>
      <c r="L75" s="21">
        <v>23300</v>
      </c>
      <c r="M75" s="4">
        <v>27960</v>
      </c>
      <c r="N75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13980</v>
      </c>
    </row>
    <row r="76" spans="1:14" ht="22.5" x14ac:dyDescent="0.2">
      <c r="A76" s="3" t="s">
        <v>8</v>
      </c>
      <c r="B76" s="4" t="s">
        <v>11</v>
      </c>
      <c r="C76" s="17">
        <v>446676</v>
      </c>
      <c r="D76" s="4" t="s">
        <v>90</v>
      </c>
      <c r="E76" s="5" t="s">
        <v>174</v>
      </c>
      <c r="F76" s="23" t="s">
        <v>212</v>
      </c>
      <c r="G76" s="5" t="s">
        <v>25</v>
      </c>
      <c r="H76" s="4" t="s">
        <v>13</v>
      </c>
      <c r="I76" s="4" t="s">
        <v>12</v>
      </c>
      <c r="J76" s="4" t="s">
        <v>13</v>
      </c>
      <c r="K76" s="17">
        <v>0.5</v>
      </c>
      <c r="L76" s="21">
        <v>21000</v>
      </c>
      <c r="M76" s="4">
        <v>25200</v>
      </c>
      <c r="N76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12600</v>
      </c>
    </row>
    <row r="77" spans="1:14" ht="22.5" x14ac:dyDescent="0.2">
      <c r="A77" s="3" t="s">
        <v>8</v>
      </c>
      <c r="B77" s="4" t="s">
        <v>11</v>
      </c>
      <c r="C77" s="17">
        <v>446685</v>
      </c>
      <c r="D77" s="4" t="s">
        <v>91</v>
      </c>
      <c r="E77" s="5" t="s">
        <v>175</v>
      </c>
      <c r="F77" s="4" t="s">
        <v>212</v>
      </c>
      <c r="G77" s="5" t="s">
        <v>25</v>
      </c>
      <c r="H77" s="4" t="s">
        <v>13</v>
      </c>
      <c r="I77" s="4" t="s">
        <v>9</v>
      </c>
      <c r="J77" s="4" t="s">
        <v>13</v>
      </c>
      <c r="K77" s="17">
        <v>0.8</v>
      </c>
      <c r="L77" s="21">
        <v>15280.000000000002</v>
      </c>
      <c r="M77" s="4">
        <v>18336</v>
      </c>
      <c r="N77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14668.800000000001</v>
      </c>
    </row>
    <row r="78" spans="1:14" ht="33.75" x14ac:dyDescent="0.2">
      <c r="A78" s="3" t="s">
        <v>8</v>
      </c>
      <c r="B78" s="4" t="s">
        <v>11</v>
      </c>
      <c r="C78" s="17">
        <v>446691</v>
      </c>
      <c r="D78" s="4" t="s">
        <v>92</v>
      </c>
      <c r="E78" s="5" t="s">
        <v>176</v>
      </c>
      <c r="F78" s="23" t="s">
        <v>212</v>
      </c>
      <c r="G78" s="5" t="s">
        <v>25</v>
      </c>
      <c r="H78" s="4" t="s">
        <v>13</v>
      </c>
      <c r="I78" s="4" t="s">
        <v>12</v>
      </c>
      <c r="J78" s="4" t="s">
        <v>13</v>
      </c>
      <c r="K78" s="17">
        <v>0.7</v>
      </c>
      <c r="L78" s="21">
        <v>25630</v>
      </c>
      <c r="M78" s="4">
        <v>30756</v>
      </c>
      <c r="N78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21529.199999999997</v>
      </c>
    </row>
    <row r="79" spans="1:14" ht="22.5" x14ac:dyDescent="0.2">
      <c r="A79" s="3" t="s">
        <v>8</v>
      </c>
      <c r="B79" s="4" t="s">
        <v>11</v>
      </c>
      <c r="C79" s="17">
        <v>446712</v>
      </c>
      <c r="D79" s="4" t="s">
        <v>93</v>
      </c>
      <c r="E79" s="5" t="s">
        <v>177</v>
      </c>
      <c r="F79" s="23" t="s">
        <v>213</v>
      </c>
      <c r="G79" s="5" t="s">
        <v>19</v>
      </c>
      <c r="H79" s="4" t="s">
        <v>13</v>
      </c>
      <c r="I79" s="4" t="s">
        <v>12</v>
      </c>
      <c r="J79" s="4" t="s">
        <v>13</v>
      </c>
      <c r="K79" s="17">
        <v>0.7</v>
      </c>
      <c r="L79" s="21">
        <v>26100</v>
      </c>
      <c r="M79" s="4">
        <v>31320</v>
      </c>
      <c r="N79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21924</v>
      </c>
    </row>
    <row r="80" spans="1:14" ht="22.5" x14ac:dyDescent="0.2">
      <c r="A80" s="3" t="s">
        <v>8</v>
      </c>
      <c r="B80" s="4" t="s">
        <v>11</v>
      </c>
      <c r="C80" s="17">
        <v>446720</v>
      </c>
      <c r="D80" s="4" t="s">
        <v>94</v>
      </c>
      <c r="E80" s="5" t="s">
        <v>178</v>
      </c>
      <c r="F80" s="4" t="s">
        <v>213</v>
      </c>
      <c r="G80" s="5" t="s">
        <v>19</v>
      </c>
      <c r="H80" s="4" t="s">
        <v>13</v>
      </c>
      <c r="I80" s="4" t="s">
        <v>9</v>
      </c>
      <c r="J80" s="4" t="s">
        <v>13</v>
      </c>
      <c r="K80" s="17">
        <v>0.8</v>
      </c>
      <c r="L80" s="21">
        <v>17250</v>
      </c>
      <c r="M80" s="4">
        <v>20700</v>
      </c>
      <c r="N80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16560</v>
      </c>
    </row>
    <row r="81" spans="1:14" ht="22.5" x14ac:dyDescent="0.2">
      <c r="A81" s="3" t="s">
        <v>8</v>
      </c>
      <c r="B81" s="4" t="s">
        <v>11</v>
      </c>
      <c r="C81" s="17">
        <v>446730</v>
      </c>
      <c r="D81" s="4" t="s">
        <v>95</v>
      </c>
      <c r="E81" s="5" t="s">
        <v>179</v>
      </c>
      <c r="F81" s="4" t="s">
        <v>214</v>
      </c>
      <c r="G81" s="5" t="s">
        <v>19</v>
      </c>
      <c r="H81" s="4" t="s">
        <v>13</v>
      </c>
      <c r="I81" s="4" t="s">
        <v>9</v>
      </c>
      <c r="J81" s="4" t="s">
        <v>13</v>
      </c>
      <c r="K81" s="17">
        <v>0.8</v>
      </c>
      <c r="L81" s="21">
        <v>15280</v>
      </c>
      <c r="M81" s="4">
        <v>18336</v>
      </c>
      <c r="N81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14668.800000000001</v>
      </c>
    </row>
    <row r="82" spans="1:14" ht="22.5" x14ac:dyDescent="0.2">
      <c r="A82" s="3" t="s">
        <v>8</v>
      </c>
      <c r="B82" s="4" t="s">
        <v>11</v>
      </c>
      <c r="C82" s="17">
        <v>446736</v>
      </c>
      <c r="D82" s="4" t="s">
        <v>96</v>
      </c>
      <c r="E82" s="5" t="s">
        <v>180</v>
      </c>
      <c r="F82" s="23" t="s">
        <v>213</v>
      </c>
      <c r="G82" s="5" t="s">
        <v>19</v>
      </c>
      <c r="H82" s="4" t="s">
        <v>13</v>
      </c>
      <c r="I82" s="4" t="s">
        <v>12</v>
      </c>
      <c r="J82" s="4" t="s">
        <v>13</v>
      </c>
      <c r="K82" s="17">
        <v>0.5</v>
      </c>
      <c r="L82" s="21">
        <v>23100</v>
      </c>
      <c r="M82" s="4">
        <v>27720</v>
      </c>
      <c r="N82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13860</v>
      </c>
    </row>
    <row r="83" spans="1:14" ht="22.5" x14ac:dyDescent="0.2">
      <c r="A83" s="3" t="s">
        <v>8</v>
      </c>
      <c r="B83" s="4" t="s">
        <v>11</v>
      </c>
      <c r="C83" s="17">
        <v>446738</v>
      </c>
      <c r="D83" s="4" t="s">
        <v>97</v>
      </c>
      <c r="E83" s="5" t="s">
        <v>181</v>
      </c>
      <c r="F83" s="23" t="s">
        <v>213</v>
      </c>
      <c r="G83" s="5" t="s">
        <v>19</v>
      </c>
      <c r="H83" s="4" t="s">
        <v>13</v>
      </c>
      <c r="I83" s="4" t="s">
        <v>12</v>
      </c>
      <c r="J83" s="4" t="s">
        <v>13</v>
      </c>
      <c r="K83" s="17">
        <v>0.7</v>
      </c>
      <c r="L83" s="21">
        <v>25630</v>
      </c>
      <c r="M83" s="4">
        <v>30756</v>
      </c>
      <c r="N83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21529.199999999997</v>
      </c>
    </row>
    <row r="84" spans="1:14" ht="33.75" x14ac:dyDescent="0.2">
      <c r="A84" s="3" t="s">
        <v>8</v>
      </c>
      <c r="B84" s="4" t="s">
        <v>11</v>
      </c>
      <c r="C84" s="17">
        <v>446740</v>
      </c>
      <c r="D84" s="4" t="s">
        <v>98</v>
      </c>
      <c r="E84" s="5" t="s">
        <v>182</v>
      </c>
      <c r="F84" s="4" t="s">
        <v>213</v>
      </c>
      <c r="G84" s="5" t="s">
        <v>19</v>
      </c>
      <c r="H84" s="4" t="s">
        <v>13</v>
      </c>
      <c r="I84" s="4" t="s">
        <v>9</v>
      </c>
      <c r="J84" s="4" t="s">
        <v>13</v>
      </c>
      <c r="K84" s="17">
        <v>0.9</v>
      </c>
      <c r="L84" s="21">
        <v>16810</v>
      </c>
      <c r="M84" s="4">
        <v>20172</v>
      </c>
      <c r="N84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18154.8</v>
      </c>
    </row>
    <row r="85" spans="1:14" ht="22.5" x14ac:dyDescent="0.2">
      <c r="A85" s="3" t="s">
        <v>8</v>
      </c>
      <c r="B85" s="4" t="s">
        <v>11</v>
      </c>
      <c r="C85" s="17">
        <v>446800</v>
      </c>
      <c r="D85" s="4" t="s">
        <v>99</v>
      </c>
      <c r="E85" s="5" t="s">
        <v>183</v>
      </c>
      <c r="F85" s="4" t="s">
        <v>215</v>
      </c>
      <c r="G85" s="5" t="s">
        <v>26</v>
      </c>
      <c r="H85" s="4" t="s">
        <v>13</v>
      </c>
      <c r="I85" s="4" t="s">
        <v>10</v>
      </c>
      <c r="J85" s="4" t="s">
        <v>13</v>
      </c>
      <c r="K85" s="17">
        <v>1</v>
      </c>
      <c r="L85" s="21">
        <v>18040</v>
      </c>
      <c r="M85" s="4">
        <v>21648</v>
      </c>
      <c r="N85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21648</v>
      </c>
    </row>
    <row r="86" spans="1:14" ht="22.5" x14ac:dyDescent="0.2">
      <c r="A86" s="3" t="s">
        <v>8</v>
      </c>
      <c r="B86" s="4" t="s">
        <v>11</v>
      </c>
      <c r="C86" s="17">
        <v>446810</v>
      </c>
      <c r="D86" s="4" t="s">
        <v>100</v>
      </c>
      <c r="E86" s="5" t="s">
        <v>184</v>
      </c>
      <c r="F86" s="4" t="s">
        <v>215</v>
      </c>
      <c r="G86" s="5" t="s">
        <v>26</v>
      </c>
      <c r="H86" s="4" t="s">
        <v>13</v>
      </c>
      <c r="I86" s="4" t="s">
        <v>9</v>
      </c>
      <c r="J86" s="4" t="s">
        <v>13</v>
      </c>
      <c r="K86" s="17">
        <v>1</v>
      </c>
      <c r="L86" s="21">
        <v>15280</v>
      </c>
      <c r="M86" s="4">
        <v>18336</v>
      </c>
      <c r="N86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18336</v>
      </c>
    </row>
    <row r="87" spans="1:14" ht="22.5" x14ac:dyDescent="0.2">
      <c r="A87" s="3" t="s">
        <v>8</v>
      </c>
      <c r="B87" s="4" t="s">
        <v>11</v>
      </c>
      <c r="C87" s="17">
        <v>446870</v>
      </c>
      <c r="D87" s="4" t="s">
        <v>101</v>
      </c>
      <c r="E87" s="5" t="s">
        <v>185</v>
      </c>
      <c r="F87" s="4" t="s">
        <v>216</v>
      </c>
      <c r="G87" s="5" t="s">
        <v>24</v>
      </c>
      <c r="H87" s="4" t="s">
        <v>13</v>
      </c>
      <c r="I87" s="4" t="s">
        <v>9</v>
      </c>
      <c r="J87" s="4" t="s">
        <v>13</v>
      </c>
      <c r="K87" s="17">
        <v>1.7</v>
      </c>
      <c r="L87" s="21">
        <v>16810</v>
      </c>
      <c r="M87" s="4">
        <v>20172</v>
      </c>
      <c r="N87" s="4"/>
    </row>
    <row r="88" spans="1:14" ht="22.5" x14ac:dyDescent="0.2">
      <c r="A88" s="3" t="s">
        <v>8</v>
      </c>
      <c r="B88" s="4" t="s">
        <v>11</v>
      </c>
      <c r="C88" s="17">
        <v>446874</v>
      </c>
      <c r="D88" s="4" t="s">
        <v>102</v>
      </c>
      <c r="E88" s="5" t="s">
        <v>186</v>
      </c>
      <c r="F88" s="23" t="s">
        <v>216</v>
      </c>
      <c r="G88" s="5" t="s">
        <v>24</v>
      </c>
      <c r="H88" s="4" t="s">
        <v>13</v>
      </c>
      <c r="I88" s="4" t="s">
        <v>12</v>
      </c>
      <c r="J88" s="4" t="s">
        <v>13</v>
      </c>
      <c r="K88" s="17">
        <v>0.5</v>
      </c>
      <c r="L88" s="21">
        <v>23300</v>
      </c>
      <c r="M88" s="4">
        <v>27960</v>
      </c>
      <c r="N88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13980</v>
      </c>
    </row>
    <row r="89" spans="1:14" ht="22.5" x14ac:dyDescent="0.2">
      <c r="A89" s="3" t="s">
        <v>8</v>
      </c>
      <c r="B89" s="4" t="s">
        <v>11</v>
      </c>
      <c r="C89" s="17">
        <v>446886</v>
      </c>
      <c r="D89" s="4" t="s">
        <v>103</v>
      </c>
      <c r="E89" s="5" t="s">
        <v>187</v>
      </c>
      <c r="F89" s="23" t="s">
        <v>216</v>
      </c>
      <c r="G89" s="5" t="s">
        <v>24</v>
      </c>
      <c r="H89" s="4" t="s">
        <v>13</v>
      </c>
      <c r="I89" s="4" t="s">
        <v>12</v>
      </c>
      <c r="J89" s="4" t="s">
        <v>13</v>
      </c>
      <c r="K89" s="17">
        <v>0.5</v>
      </c>
      <c r="L89" s="21">
        <v>21000</v>
      </c>
      <c r="M89" s="4">
        <v>25200</v>
      </c>
      <c r="N89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12600</v>
      </c>
    </row>
    <row r="90" spans="1:14" ht="33.75" x14ac:dyDescent="0.2">
      <c r="A90" s="3" t="s">
        <v>8</v>
      </c>
      <c r="B90" s="4" t="s">
        <v>11</v>
      </c>
      <c r="C90" s="17">
        <v>446910</v>
      </c>
      <c r="D90" s="4" t="s">
        <v>104</v>
      </c>
      <c r="E90" s="5" t="s">
        <v>188</v>
      </c>
      <c r="F90" s="4" t="s">
        <v>217</v>
      </c>
      <c r="G90" s="5" t="s">
        <v>26</v>
      </c>
      <c r="H90" s="4" t="s">
        <v>13</v>
      </c>
      <c r="I90" s="4" t="s">
        <v>10</v>
      </c>
      <c r="J90" s="4" t="s">
        <v>13</v>
      </c>
      <c r="K90" s="17">
        <v>1</v>
      </c>
      <c r="L90" s="21">
        <v>18870</v>
      </c>
      <c r="M90" s="4">
        <v>22644</v>
      </c>
      <c r="N90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22644</v>
      </c>
    </row>
    <row r="91" spans="1:14" ht="22.5" x14ac:dyDescent="0.2">
      <c r="A91" s="3" t="s">
        <v>8</v>
      </c>
      <c r="B91" s="4" t="s">
        <v>11</v>
      </c>
      <c r="C91" s="17">
        <v>446913</v>
      </c>
      <c r="D91" s="4" t="s">
        <v>105</v>
      </c>
      <c r="E91" s="5" t="s">
        <v>189</v>
      </c>
      <c r="F91" s="23" t="s">
        <v>217</v>
      </c>
      <c r="G91" s="5" t="s">
        <v>26</v>
      </c>
      <c r="H91" s="4" t="s">
        <v>13</v>
      </c>
      <c r="I91" s="4" t="s">
        <v>12</v>
      </c>
      <c r="J91" s="4" t="s">
        <v>13</v>
      </c>
      <c r="K91" s="17">
        <v>0.5</v>
      </c>
      <c r="L91" s="21">
        <v>21000</v>
      </c>
      <c r="M91" s="4">
        <v>25200</v>
      </c>
      <c r="N91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12600</v>
      </c>
    </row>
    <row r="92" spans="1:14" ht="33.75" x14ac:dyDescent="0.2">
      <c r="A92" s="3" t="s">
        <v>8</v>
      </c>
      <c r="B92" s="4" t="s">
        <v>11</v>
      </c>
      <c r="C92" s="17">
        <v>446951</v>
      </c>
      <c r="D92" s="4" t="s">
        <v>106</v>
      </c>
      <c r="E92" s="5" t="s">
        <v>190</v>
      </c>
      <c r="F92" s="23" t="s">
        <v>218</v>
      </c>
      <c r="G92" s="5" t="s">
        <v>23</v>
      </c>
      <c r="H92" s="4" t="s">
        <v>13</v>
      </c>
      <c r="I92" s="4" t="s">
        <v>12</v>
      </c>
      <c r="J92" s="4" t="s">
        <v>13</v>
      </c>
      <c r="K92" s="17">
        <v>0.5</v>
      </c>
      <c r="L92" s="21">
        <v>21000</v>
      </c>
      <c r="M92" s="4">
        <v>25200</v>
      </c>
      <c r="N92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12600</v>
      </c>
    </row>
    <row r="93" spans="1:14" ht="22.5" x14ac:dyDescent="0.2">
      <c r="A93" s="3" t="s">
        <v>8</v>
      </c>
      <c r="B93" s="4" t="s">
        <v>11</v>
      </c>
      <c r="C93" s="17">
        <v>446960</v>
      </c>
      <c r="D93" s="4" t="s">
        <v>107</v>
      </c>
      <c r="E93" s="5" t="s">
        <v>191</v>
      </c>
      <c r="F93" s="4" t="s">
        <v>218</v>
      </c>
      <c r="G93" s="5" t="s">
        <v>23</v>
      </c>
      <c r="H93" s="4" t="s">
        <v>13</v>
      </c>
      <c r="I93" s="4" t="s">
        <v>9</v>
      </c>
      <c r="J93" s="4" t="s">
        <v>13</v>
      </c>
      <c r="K93" s="17">
        <v>0.5</v>
      </c>
      <c r="L93" s="21">
        <v>21290</v>
      </c>
      <c r="M93" s="4">
        <v>25548</v>
      </c>
      <c r="N93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12774</v>
      </c>
    </row>
    <row r="94" spans="1:14" ht="22.5" x14ac:dyDescent="0.2">
      <c r="A94" s="3" t="s">
        <v>8</v>
      </c>
      <c r="B94" s="4" t="s">
        <v>11</v>
      </c>
      <c r="C94" s="17">
        <v>446977</v>
      </c>
      <c r="D94" s="4" t="s">
        <v>108</v>
      </c>
      <c r="E94" s="5" t="s">
        <v>155</v>
      </c>
      <c r="F94" s="4" t="s">
        <v>207</v>
      </c>
      <c r="G94" s="5" t="s">
        <v>23</v>
      </c>
      <c r="H94" s="4" t="s">
        <v>14</v>
      </c>
      <c r="I94" s="4" t="s">
        <v>9</v>
      </c>
      <c r="J94" s="4" t="s">
        <v>13</v>
      </c>
      <c r="K94" s="17">
        <v>1.6</v>
      </c>
      <c r="L94" s="21">
        <v>19100</v>
      </c>
      <c r="M94" s="4">
        <v>22920</v>
      </c>
      <c r="N94" s="4"/>
    </row>
    <row r="95" spans="1:14" ht="22.5" x14ac:dyDescent="0.2">
      <c r="A95" s="11" t="s">
        <v>8</v>
      </c>
      <c r="B95" s="12" t="s">
        <v>11</v>
      </c>
      <c r="C95" s="18">
        <v>446977</v>
      </c>
      <c r="D95" s="12" t="s">
        <v>108</v>
      </c>
      <c r="E95" s="13" t="s">
        <v>155</v>
      </c>
      <c r="F95" s="24" t="s">
        <v>207</v>
      </c>
      <c r="G95" s="13" t="s">
        <v>23</v>
      </c>
      <c r="H95" s="12" t="s">
        <v>14</v>
      </c>
      <c r="I95" s="12" t="s">
        <v>12</v>
      </c>
      <c r="J95" s="12" t="s">
        <v>13</v>
      </c>
      <c r="K95" s="18">
        <v>0.8</v>
      </c>
      <c r="L95" s="21">
        <v>23640</v>
      </c>
      <c r="M95" s="12">
        <v>28368</v>
      </c>
      <c r="N95" s="4">
        <f>Таблица_Оперблок5[[#This Row],[Совокупный доход (с учетом премии) в месяц на 1,0 ед., руб2]]*Таблица_Оперблок5[[#This Row],[Чистые вакансии от модельного плана]]</f>
        <v>22694.400000000001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 с моделью (2)</vt:lpstr>
    </vt:vector>
  </TitlesOfParts>
  <Company>АО "Почта России"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Юшина Оксана Анатольевна</dc:creator>
  <cp:lastModifiedBy>Сабирова</cp:lastModifiedBy>
  <dcterms:created xsi:type="dcterms:W3CDTF">2024-01-16T05:43:17Z</dcterms:created>
  <dcterms:modified xsi:type="dcterms:W3CDTF">2024-01-19T08:25:22Z</dcterms:modified>
</cp:coreProperties>
</file>