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135" windowHeight="7305"/>
  </bookViews>
  <sheets>
    <sheet name="источники" sheetId="1" r:id="rId1"/>
  </sheets>
  <externalReferences>
    <externalReference r:id="rId2"/>
  </externalReferences>
  <definedNames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источники!$A$1:$G$51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 iterate="1"/>
</workbook>
</file>

<file path=xl/calcChain.xml><?xml version="1.0" encoding="utf-8"?>
<calcChain xmlns="http://schemas.openxmlformats.org/spreadsheetml/2006/main">
  <c r="E29" i="1" l="1"/>
  <c r="D34" i="1" l="1"/>
  <c r="D27" i="1" l="1"/>
  <c r="E27" i="1"/>
  <c r="F29" i="1" l="1"/>
  <c r="D29" i="1"/>
  <c r="F27" i="1" l="1"/>
  <c r="E38" i="1" l="1"/>
  <c r="F38" i="1"/>
  <c r="D38" i="1"/>
  <c r="E34" i="1"/>
  <c r="F34" i="1"/>
  <c r="D26" i="1" l="1"/>
  <c r="D25" i="1" s="1"/>
  <c r="E33" i="1" l="1"/>
  <c r="E32" i="1" s="1"/>
  <c r="F33" i="1"/>
  <c r="F32" i="1" s="1"/>
  <c r="D33" i="1"/>
  <c r="D32" i="1" s="1"/>
  <c r="E37" i="1"/>
  <c r="E36" i="1" s="1"/>
  <c r="F37" i="1"/>
  <c r="F36" i="1" s="1"/>
  <c r="D37" i="1"/>
  <c r="D36" i="1" s="1"/>
  <c r="D21" i="1" l="1"/>
  <c r="F26" i="1" l="1"/>
  <c r="F25" i="1" s="1"/>
  <c r="E26" i="1"/>
  <c r="E25" i="1" s="1"/>
  <c r="F23" i="1"/>
  <c r="E23" i="1"/>
  <c r="D23" i="1"/>
  <c r="D20" i="1" s="1"/>
  <c r="F21" i="1"/>
  <c r="E21" i="1"/>
  <c r="F15" i="1"/>
  <c r="E15" i="1"/>
  <c r="D15" i="1"/>
  <c r="F20" i="1" l="1"/>
  <c r="F31" i="1"/>
  <c r="E31" i="1"/>
  <c r="E20" i="1"/>
  <c r="D31" i="1"/>
  <c r="D14" i="1" s="1"/>
  <c r="F14" i="1" l="1"/>
  <c r="F13" i="1" s="1"/>
  <c r="E14" i="1"/>
  <c r="E13" i="1" s="1"/>
  <c r="D13" i="1"/>
</calcChain>
</file>

<file path=xl/sharedStrings.xml><?xml version="1.0" encoding="utf-8"?>
<sst xmlns="http://schemas.openxmlformats.org/spreadsheetml/2006/main" count="94" uniqueCount="94">
  <si>
    <t xml:space="preserve">к решению Собрания представителей </t>
  </si>
  <si>
    <t>тыс.руб.</t>
  </si>
  <si>
    <t>Код администратора</t>
  </si>
  <si>
    <t>Код</t>
  </si>
  <si>
    <t xml:space="preserve"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</si>
  <si>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90 00 00 00 00 0000 000</t>
  </si>
  <si>
    <t>Источники финансирования дефицита бюджета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</si>
  <si>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</si>
  <si>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</si>
  <si>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</si>
  <si>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</si>
  <si>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</si>
  <si>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</si>
  <si>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</si>
  <si>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</si>
  <si>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</si>
  <si>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</si>
  <si>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</si>
  <si>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</si>
  <si>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</si>
  <si>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</si>
  <si>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</si>
  <si>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</si>
  <si>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</si>
  <si>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</si>
  <si>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</si>
  <si>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 xml:space="preserve"> 01 03 00 00 00 0000 000</t>
  </si>
  <si>
    <t>01 03 01 00 00 0000 000</t>
  </si>
  <si>
    <t xml:space="preserve"> 01 03 01 00 00 0000 700</t>
  </si>
  <si>
    <t xml:space="preserve"> 01 03 01 00 05 0000 710</t>
  </si>
  <si>
    <t xml:space="preserve"> 01 03 01 00 00 0000 800</t>
  </si>
  <si>
    <t>01 03 01 00 05 0000 810</t>
  </si>
  <si>
    <t xml:space="preserve"> 01 05 00 00 00 0000 000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</si>
  <si>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</si>
  <si>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</si>
  <si>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</si>
  <si>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</si>
  <si>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</si>
  <si>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</si>
  <si>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</si>
  <si>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</si>
  <si>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</si>
  <si>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</si>
  <si>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</si>
  <si>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</si>
  <si>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</si>
  <si>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</si>
  <si>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</si>
  <si>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</si>
  <si>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</si>
  <si>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</si>
  <si>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</si>
  <si>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</si>
  <si>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</si>
  <si>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</si>
  <si>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</si>
  <si>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</si>
  <si>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</si>
  <si>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</si>
  <si>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</si>
  <si>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</si>
  <si>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</si>
  <si>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</si>
  <si>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</si>
  <si>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</si>
  <si>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</si>
  <si>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</si>
  <si>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</si>
  <si>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</si>
  <si>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  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</si>
  <si>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</si>
  <si>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 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</si>
  <si>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</si>
  <si>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Сумма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</si>
  <si>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</si>
  <si>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</si>
  <si>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</si>
  <si>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</si>
  <si>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 xml:space="preserve">Бюджетные кредиты из других бюджетов бюджетной системы Российской Федерации в валюте Российской Федерации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</si>
  <si>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</si>
  <si>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</si>
  <si>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</si>
  <si>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2023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</si>
  <si>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</si>
  <si>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</si>
  <si>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</si>
  <si>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</si>
  <si>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2024 год</t>
  </si>
  <si>
    <t>на 2023 год и плановый период 2024 и 2025 годов"</t>
  </si>
  <si>
    <t>Источники внутреннего финансирования дефицита
 бюджета муниципального района Клявлинский Самарской области на  2023 год и на плановый период  2024 - 2025 годов</t>
  </si>
  <si>
    <t>2025 год</t>
  </si>
  <si>
    <t>"Приложение 8</t>
  </si>
  <si>
    <t>"</t>
  </si>
  <si>
    <t>8) Приложение 8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</si>
</sst>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00"/>
    <numFmt numFmtId="166" formatCode="#,##0.000_р_.;\-#,##0.000_р_."/>
    <numFmt numFmtId="167" formatCode="_(* #,##0.00_);_(* \(#,##0.00\);_(* &quot;-&quot;??_);_(@_)"/>
    <numFmt numFmtId="168" formatCode="_-* #,##0.00\ &quot;грн.&quot;_-;\-* #,##0.00\ &quot;грн.&quot;_-;_-* &quot;-&quot;??\ &quot;грн.&quot;_-;_-@_-"/>
    <numFmt numFmtId="169" formatCode="_-* #,##0.00\ _г_р_н_._-;\-* #,##0.00\ _г_р_н_._-;_-* &quot;-&quot;??\ _г_р_н_._-;_-@_-"/>
    <numFmt numFmtId="170" formatCode="#,##0.000_ ;\-#,##0.000\ "/>
  </numFmts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0">
    <xf numFmtId="0" fontId="0" fillId="0" borderId="0"/>
    <xf numFmtId="0" fontId="2" fillId="0" borderId="0"/>
    <xf numFmtId="0" fontId="4" fillId="0" borderId="0"/>
    <xf numFmtId="0" fontId="2" fillId="0" borderId="0"/>
    <xf numFmtId="164" fontId="2" fillId="0" borderId="0" applyFill="0" applyBorder="0" applyAlignment="0" applyProtection="0"/>
    <xf numFmtId="0" fontId="11" fillId="0" borderId="0"/>
    <xf numFmtId="0" fontId="2" fillId="0" borderId="0"/>
    <xf numFmtId="168" fontId="12" fillId="0" borderId="0" applyFont="0" applyFill="0" applyBorder="0" applyAlignment="0" applyProtection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1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Font="1" applyFill="1" applyAlignment="1"/>
    <xf numFmtId="0" fontId="4" fillId="0" borderId="0" xfId="2"/>
    <xf numFmtId="49" fontId="5" fillId="0" borderId="0" xfId="2" applyNumberFormat="1" applyFont="1" applyFill="1"/>
    <xf numFmtId="0" fontId="3" fillId="0" borderId="0" xfId="1" applyFont="1" applyFill="1" applyBorder="1" applyAlignment="1" applyProtection="1"/>
    <xf numFmtId="0" fontId="7" fillId="0" borderId="0" xfId="1" applyFont="1" applyFill="1" applyBorder="1" applyAlignment="1">
      <alignment vertical="center" wrapText="1"/>
    </xf>
    <xf numFmtId="166" fontId="2" fillId="2" borderId="1" xfId="4" applyNumberFormat="1" applyFont="1" applyFill="1" applyBorder="1"/>
    <xf numFmtId="170" fontId="4" fillId="0" borderId="0" xfId="2" applyNumberFormat="1"/>
    <xf numFmtId="166" fontId="9" fillId="2" borderId="1" xfId="4" applyNumberFormat="1" applyFont="1" applyFill="1" applyBorder="1"/>
    <xf numFmtId="49" fontId="5" fillId="2" borderId="0" xfId="2" applyNumberFormat="1" applyFont="1" applyFill="1"/>
    <xf numFmtId="0" fontId="3" fillId="2" borderId="0" xfId="1" applyFont="1" applyFill="1" applyBorder="1" applyAlignment="1"/>
    <xf numFmtId="0" fontId="3" fillId="2" borderId="0" xfId="3" applyFont="1" applyFill="1" applyBorder="1" applyAlignment="1"/>
    <xf numFmtId="0" fontId="3" fillId="2" borderId="0" xfId="1" applyFont="1" applyFill="1" applyBorder="1" applyAlignment="1">
      <alignment horizontal="right"/>
    </xf>
    <xf numFmtId="49" fontId="6" fillId="2" borderId="0" xfId="2" applyNumberFormat="1" applyFont="1" applyFill="1" applyBorder="1" applyAlignment="1">
      <alignment horizontal="right" vertical="distributed" wrapText="1"/>
    </xf>
    <xf numFmtId="0" fontId="6" fillId="2" borderId="0" xfId="2" applyFont="1" applyFill="1"/>
    <xf numFmtId="165" fontId="6" fillId="2" borderId="0" xfId="2" applyNumberFormat="1" applyFont="1" applyFill="1" applyAlignment="1">
      <alignment horizontal="right"/>
    </xf>
    <xf numFmtId="165" fontId="6" fillId="2" borderId="1" xfId="2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right" wrapText="1"/>
    </xf>
    <xf numFmtId="0" fontId="8" fillId="2" borderId="1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left" wrapText="1"/>
    </xf>
    <xf numFmtId="166" fontId="9" fillId="2" borderId="1" xfId="4" applyNumberFormat="1" applyFont="1" applyFill="1" applyBorder="1" applyAlignment="1">
      <alignment wrapText="1"/>
    </xf>
    <xf numFmtId="0" fontId="8" fillId="2" borderId="1" xfId="2" applyFont="1" applyFill="1" applyBorder="1"/>
    <xf numFmtId="0" fontId="10" fillId="2" borderId="1" xfId="2" applyFont="1" applyFill="1" applyBorder="1" applyAlignment="1">
      <alignment wrapText="1"/>
    </xf>
    <xf numFmtId="0" fontId="6" fillId="2" borderId="1" xfId="2" applyFont="1" applyFill="1" applyBorder="1"/>
    <xf numFmtId="0" fontId="8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2" xfId="2" applyFont="1" applyFill="1" applyBorder="1"/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wrapText="1"/>
    </xf>
    <xf numFmtId="0" fontId="8" fillId="2" borderId="2" xfId="2" applyFont="1" applyFill="1" applyBorder="1" applyAlignment="1">
      <alignment horizontal="center"/>
    </xf>
    <xf numFmtId="0" fontId="8" fillId="2" borderId="2" xfId="2" applyFont="1" applyFill="1" applyBorder="1" applyAlignment="1">
      <alignment wrapText="1"/>
    </xf>
    <xf numFmtId="0" fontId="6" fillId="2" borderId="2" xfId="2" applyFont="1" applyFill="1" applyBorder="1" applyAlignment="1">
      <alignment wrapText="1"/>
    </xf>
    <xf numFmtId="0" fontId="6" fillId="2" borderId="2" xfId="5" applyFont="1" applyFill="1" applyBorder="1" applyAlignment="1">
      <alignment vertical="distributed"/>
    </xf>
    <xf numFmtId="165" fontId="6" fillId="2" borderId="0" xfId="2" applyNumberFormat="1" applyFont="1" applyFill="1"/>
    <xf numFmtId="166" fontId="2" fillId="3" borderId="1" xfId="4" applyNumberFormat="1" applyFont="1" applyFill="1" applyBorder="1"/>
    <xf numFmtId="0" fontId="6" fillId="2" borderId="0" xfId="2" applyFont="1" applyFill="1" applyAlignment="1">
      <alignment horizontal="left"/>
    </xf>
    <xf numFmtId="0" fontId="3" fillId="2" borderId="0" xfId="1" applyFont="1" applyFill="1" applyBorder="1" applyAlignment="1">
      <alignment horizontal="right"/>
    </xf>
    <xf numFmtId="0" fontId="3" fillId="2" borderId="0" xfId="1" applyFont="1" applyFill="1" applyBorder="1" applyAlignment="1" applyProtection="1">
      <alignment horizontal="right"/>
    </xf>
    <xf numFmtId="0" fontId="7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</cellXfs>
  <cellStyles count="30">
    <cellStyle name="Денежный 2" xfId="6"/>
    <cellStyle name="Денежный 3" xfId="7"/>
    <cellStyle name="Обычный" xfId="0" builtinId="0"/>
    <cellStyle name="Обычный 13" xfId="8"/>
    <cellStyle name="Обычный 2" xfId="9"/>
    <cellStyle name="Обычный 2 10" xfId="10"/>
    <cellStyle name="Обычный 2 11" xfId="11"/>
    <cellStyle name="Обычный 2 2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4" xfId="21"/>
    <cellStyle name="Обычный 5" xfId="22"/>
    <cellStyle name="Обычный 6" xfId="23"/>
    <cellStyle name="Обычный 7" xfId="24"/>
    <cellStyle name="Обычный 9" xfId="25"/>
    <cellStyle name="Обычный_Tmp1" xfId="1"/>
    <cellStyle name="Обычный_Tmp1 2" xfId="3"/>
    <cellStyle name="Обычный_источники" xfId="5"/>
    <cellStyle name="Процентный 2" xfId="26"/>
    <cellStyle name="Финансовый 2" xfId="27"/>
    <cellStyle name="Финансовый 3" xfId="28"/>
    <cellStyle name="Финансовый 4" xfId="4"/>
    <cellStyle name="Финансовый 5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J51"/>
  <sheetViews>
    <sheetView tabSelected="1" view="pageBreakPreview" zoomScaleSheetLayoutView="100" workbookViewId="0">
      <selection activeCell="I38" sqref="I38"/>
    </sheetView>
  </sheetViews>
  <sheetFormatPr defaultColWidth="9.140625" defaultRowHeight="15" x14ac:dyDescent="0.25"/>
  <cols>
    <col min="1" max="1" width="8.85546875" style="14" customWidth="1"/>
    <col min="2" max="2" width="25.42578125" style="14" customWidth="1"/>
    <col min="3" max="3" width="49.28515625" style="14" customWidth="1"/>
    <col min="4" max="4" width="15.140625" style="14" customWidth="1"/>
    <col min="5" max="5" width="14.5703125" style="14" customWidth="1"/>
    <col min="6" max="6" width="14.5703125" style="42" customWidth="1"/>
    <col min="7" max="7" width="3.7109375" style="2" customWidth="1"/>
    <col min="8" max="8" width="11.5703125" style="2" customWidth="1"/>
    <col min="9" max="9" width="13.28515625" style="2" customWidth="1"/>
    <col min="10" max="10" width="12.28515625" style="2" customWidth="1"/>
    <col min="11" max="16384" width="9.140625" style="2"/>
  </cols>
  <sheetData>
    <row r="1" spans="1:9" x14ac:dyDescent="0.25">
      <c r="A1" s="44" t="s">
        <v>93</v>
      </c>
      <c r="B1" s="44"/>
      <c r="C1" s="44"/>
      <c r="D1" s="44"/>
      <c r="E1" s="44"/>
      <c r="F1" s="44"/>
      <c r="G1" s="44"/>
    </row>
    <row r="2" spans="1:9" ht="15.75" customHeight="1" x14ac:dyDescent="0.2">
      <c r="A2" s="45" t="s">
        <v>91</v>
      </c>
      <c r="B2" s="45"/>
      <c r="C2" s="45"/>
      <c r="D2" s="45"/>
      <c r="E2" s="45"/>
      <c r="F2" s="45"/>
      <c r="G2" s="1"/>
      <c r="H2" s="1"/>
    </row>
    <row r="3" spans="1:9" s="3" customFormat="1" ht="14.25" x14ac:dyDescent="0.2">
      <c r="A3" s="9"/>
      <c r="B3" s="10"/>
      <c r="C3" s="10"/>
      <c r="D3" s="10"/>
      <c r="E3" s="11"/>
      <c r="F3" s="12" t="s">
        <v>0</v>
      </c>
    </row>
    <row r="4" spans="1:9" s="3" customFormat="1" ht="14.25" x14ac:dyDescent="0.2">
      <c r="A4" s="9"/>
      <c r="B4" s="10"/>
      <c r="C4" s="10"/>
      <c r="D4" s="10"/>
      <c r="E4" s="11"/>
      <c r="F4" s="12" t="s">
        <v>74</v>
      </c>
    </row>
    <row r="5" spans="1:9" s="3" customFormat="1" ht="14.25" x14ac:dyDescent="0.2">
      <c r="A5" s="9"/>
      <c r="B5" s="10"/>
      <c r="C5" s="10"/>
      <c r="D5" s="10"/>
      <c r="E5" s="11"/>
      <c r="F5" s="12" t="s">
        <v>75</v>
      </c>
    </row>
    <row r="6" spans="1:9" s="3" customFormat="1" ht="14.25" x14ac:dyDescent="0.2">
      <c r="A6" s="46" t="s">
        <v>88</v>
      </c>
      <c r="B6" s="46"/>
      <c r="C6" s="46"/>
      <c r="D6" s="46"/>
      <c r="E6" s="46"/>
      <c r="F6" s="46"/>
      <c r="G6" s="4"/>
    </row>
    <row r="7" spans="1:9" ht="15.75" customHeight="1" x14ac:dyDescent="0.2">
      <c r="A7" s="13"/>
      <c r="B7" s="13"/>
      <c r="C7" s="13"/>
      <c r="D7" s="13"/>
      <c r="E7" s="13"/>
      <c r="F7" s="13"/>
    </row>
    <row r="8" spans="1:9" ht="33" customHeight="1" x14ac:dyDescent="0.2">
      <c r="A8" s="47" t="s">
        <v>89</v>
      </c>
      <c r="B8" s="47"/>
      <c r="C8" s="47"/>
      <c r="D8" s="47"/>
      <c r="E8" s="47"/>
      <c r="F8" s="47"/>
      <c r="G8" s="5"/>
      <c r="H8" s="5"/>
      <c r="I8" s="5"/>
    </row>
    <row r="10" spans="1:9" x14ac:dyDescent="0.25">
      <c r="F10" s="15" t="s">
        <v>1</v>
      </c>
    </row>
    <row r="11" spans="1:9" ht="15" customHeight="1" x14ac:dyDescent="0.25">
      <c r="A11" s="48" t="s">
        <v>2</v>
      </c>
      <c r="B11" s="48" t="s">
        <v>3</v>
      </c>
      <c r="C11" s="48" t="s">
        <v>4</v>
      </c>
      <c r="D11" s="49" t="s">
        <v>73</v>
      </c>
      <c r="E11" s="49"/>
      <c r="F11" s="49"/>
    </row>
    <row r="12" spans="1:9" ht="78" customHeight="1" x14ac:dyDescent="0.25">
      <c r="A12" s="48"/>
      <c r="B12" s="48"/>
      <c r="C12" s="48"/>
      <c r="D12" s="16" t="s">
        <v>82</v>
      </c>
      <c r="E12" s="16" t="s">
        <v>87</v>
      </c>
      <c r="F12" s="16" t="s">
        <v>90</v>
      </c>
    </row>
    <row r="13" spans="1:9" ht="28.5" hidden="1" x14ac:dyDescent="0.2">
      <c r="A13" s="17"/>
      <c r="B13" s="18" t="s">
        <v>5</v>
      </c>
      <c r="C13" s="19" t="s">
        <v>6</v>
      </c>
      <c r="D13" s="20">
        <f>D14+D31+D40</f>
        <v>65216.815999999992</v>
      </c>
      <c r="E13" s="20">
        <f>E14+E31+E40</f>
        <v>0</v>
      </c>
      <c r="F13" s="20">
        <f>F14+F31+F40</f>
        <v>0</v>
      </c>
    </row>
    <row r="14" spans="1:9" ht="25.5" x14ac:dyDescent="0.2">
      <c r="A14" s="21">
        <v>922</v>
      </c>
      <c r="B14" s="18" t="s">
        <v>7</v>
      </c>
      <c r="C14" s="22" t="s">
        <v>8</v>
      </c>
      <c r="D14" s="8">
        <f>D15+D20+D25+D31</f>
        <v>38808.407999999996</v>
      </c>
      <c r="E14" s="8">
        <f t="shared" ref="E14:F14" si="0">E15+E20+E25+E31</f>
        <v>0</v>
      </c>
      <c r="F14" s="8">
        <f t="shared" si="0"/>
        <v>0</v>
      </c>
    </row>
    <row r="15" spans="1:9" ht="43.5" x14ac:dyDescent="0.25">
      <c r="A15" s="23">
        <v>922</v>
      </c>
      <c r="B15" s="18" t="s">
        <v>9</v>
      </c>
      <c r="C15" s="24" t="s">
        <v>10</v>
      </c>
      <c r="D15" s="8">
        <f>D16+D18</f>
        <v>0</v>
      </c>
      <c r="E15" s="8">
        <f>E16+E18</f>
        <v>0</v>
      </c>
      <c r="F15" s="8">
        <f>F16+F18</f>
        <v>0</v>
      </c>
    </row>
    <row r="16" spans="1:9" ht="43.5" customHeight="1" x14ac:dyDescent="0.25">
      <c r="A16" s="23">
        <v>922</v>
      </c>
      <c r="B16" s="25" t="s">
        <v>11</v>
      </c>
      <c r="C16" s="26" t="s">
        <v>12</v>
      </c>
      <c r="D16" s="6">
        <v>0</v>
      </c>
      <c r="E16" s="6">
        <v>0</v>
      </c>
      <c r="F16" s="6">
        <v>0</v>
      </c>
    </row>
    <row r="17" spans="1:6" ht="45" x14ac:dyDescent="0.25">
      <c r="A17" s="23">
        <v>922</v>
      </c>
      <c r="B17" s="25" t="s">
        <v>13</v>
      </c>
      <c r="C17" s="26" t="s">
        <v>14</v>
      </c>
      <c r="D17" s="6">
        <v>0</v>
      </c>
      <c r="E17" s="6">
        <v>0</v>
      </c>
      <c r="F17" s="6">
        <v>0</v>
      </c>
    </row>
    <row r="18" spans="1:6" ht="45" x14ac:dyDescent="0.25">
      <c r="A18" s="23">
        <v>922</v>
      </c>
      <c r="B18" s="25" t="s">
        <v>15</v>
      </c>
      <c r="C18" s="26" t="s">
        <v>16</v>
      </c>
      <c r="D18" s="6">
        <v>0</v>
      </c>
      <c r="E18" s="6">
        <v>0</v>
      </c>
      <c r="F18" s="6">
        <v>0</v>
      </c>
    </row>
    <row r="19" spans="1:6" ht="45.95" customHeight="1" x14ac:dyDescent="0.25">
      <c r="A19" s="23">
        <v>922</v>
      </c>
      <c r="B19" s="25" t="s">
        <v>17</v>
      </c>
      <c r="C19" s="26" t="s">
        <v>18</v>
      </c>
      <c r="D19" s="6">
        <v>0</v>
      </c>
      <c r="E19" s="6">
        <v>0</v>
      </c>
      <c r="F19" s="6">
        <v>0</v>
      </c>
    </row>
    <row r="20" spans="1:6" customFormat="1" ht="28.5" x14ac:dyDescent="0.2">
      <c r="A20" s="27">
        <v>922</v>
      </c>
      <c r="B20" s="28" t="s">
        <v>19</v>
      </c>
      <c r="C20" s="29" t="s">
        <v>20</v>
      </c>
      <c r="D20" s="8">
        <f>D21+D23</f>
        <v>0</v>
      </c>
      <c r="E20" s="8">
        <f>E21+E23</f>
        <v>0</v>
      </c>
      <c r="F20" s="8">
        <f>F21+F23</f>
        <v>0</v>
      </c>
    </row>
    <row r="21" spans="1:6" customFormat="1" ht="30" x14ac:dyDescent="0.25">
      <c r="A21" s="30">
        <v>922</v>
      </c>
      <c r="B21" s="31" t="s">
        <v>21</v>
      </c>
      <c r="C21" s="32" t="s">
        <v>83</v>
      </c>
      <c r="D21" s="6">
        <f>D22</f>
        <v>0</v>
      </c>
      <c r="E21" s="6">
        <f>E22</f>
        <v>0</v>
      </c>
      <c r="F21" s="6">
        <f>F22</f>
        <v>0</v>
      </c>
    </row>
    <row r="22" spans="1:6" customFormat="1" ht="45" x14ac:dyDescent="0.25">
      <c r="A22" s="30">
        <v>922</v>
      </c>
      <c r="B22" s="31" t="s">
        <v>22</v>
      </c>
      <c r="C22" s="32" t="s">
        <v>84</v>
      </c>
      <c r="D22" s="6"/>
      <c r="E22" s="6">
        <v>0</v>
      </c>
      <c r="F22" s="6">
        <v>0</v>
      </c>
    </row>
    <row r="23" spans="1:6" customFormat="1" ht="30" x14ac:dyDescent="0.25">
      <c r="A23" s="30">
        <v>922</v>
      </c>
      <c r="B23" s="31" t="s">
        <v>23</v>
      </c>
      <c r="C23" s="32" t="s">
        <v>24</v>
      </c>
      <c r="D23" s="6">
        <f>D24</f>
        <v>0</v>
      </c>
      <c r="E23" s="6">
        <f>E24</f>
        <v>0</v>
      </c>
      <c r="F23" s="6">
        <f>F24</f>
        <v>0</v>
      </c>
    </row>
    <row r="24" spans="1:6" customFormat="1" ht="45" x14ac:dyDescent="0.25">
      <c r="A24" s="30">
        <v>922</v>
      </c>
      <c r="B24" s="31" t="s">
        <v>25</v>
      </c>
      <c r="C24" s="32" t="s">
        <v>76</v>
      </c>
      <c r="D24" s="6">
        <v>0</v>
      </c>
      <c r="E24" s="6">
        <v>0</v>
      </c>
      <c r="F24" s="6">
        <v>0</v>
      </c>
    </row>
    <row r="25" spans="1:6" ht="28.5" x14ac:dyDescent="0.2">
      <c r="A25" s="21">
        <v>922</v>
      </c>
      <c r="B25" s="18" t="s">
        <v>26</v>
      </c>
      <c r="C25" s="24" t="s">
        <v>77</v>
      </c>
      <c r="D25" s="8">
        <f>D26</f>
        <v>12400</v>
      </c>
      <c r="E25" s="8">
        <f>E26</f>
        <v>0</v>
      </c>
      <c r="F25" s="8">
        <f>F26</f>
        <v>0</v>
      </c>
    </row>
    <row r="26" spans="1:6" ht="45" x14ac:dyDescent="0.25">
      <c r="A26" s="23">
        <v>922</v>
      </c>
      <c r="B26" s="25" t="s">
        <v>27</v>
      </c>
      <c r="C26" s="26" t="s">
        <v>78</v>
      </c>
      <c r="D26" s="6">
        <f>D27+D29</f>
        <v>12400</v>
      </c>
      <c r="E26" s="6">
        <f>E27+E29</f>
        <v>0</v>
      </c>
      <c r="F26" s="6">
        <f>F27+F29</f>
        <v>0</v>
      </c>
    </row>
    <row r="27" spans="1:6" ht="45" x14ac:dyDescent="0.25">
      <c r="A27" s="23">
        <v>922</v>
      </c>
      <c r="B27" s="25" t="s">
        <v>28</v>
      </c>
      <c r="C27" s="26" t="s">
        <v>85</v>
      </c>
      <c r="D27" s="6">
        <f>D28</f>
        <v>51641</v>
      </c>
      <c r="E27" s="6">
        <f t="shared" ref="E27:F27" si="1">E28</f>
        <v>39451</v>
      </c>
      <c r="F27" s="6">
        <f t="shared" si="1"/>
        <v>34238</v>
      </c>
    </row>
    <row r="28" spans="1:6" ht="60" x14ac:dyDescent="0.25">
      <c r="A28" s="23">
        <v>922</v>
      </c>
      <c r="B28" s="25" t="s">
        <v>29</v>
      </c>
      <c r="C28" s="26" t="s">
        <v>86</v>
      </c>
      <c r="D28" s="43">
        <v>51641</v>
      </c>
      <c r="E28" s="43">
        <v>39451</v>
      </c>
      <c r="F28" s="43">
        <v>34238</v>
      </c>
    </row>
    <row r="29" spans="1:6" ht="45" x14ac:dyDescent="0.25">
      <c r="A29" s="23">
        <v>922</v>
      </c>
      <c r="B29" s="25" t="s">
        <v>30</v>
      </c>
      <c r="C29" s="26" t="s">
        <v>79</v>
      </c>
      <c r="D29" s="6">
        <f>D30</f>
        <v>-39241</v>
      </c>
      <c r="E29" s="6">
        <f>E30</f>
        <v>-39451</v>
      </c>
      <c r="F29" s="6">
        <f t="shared" ref="F29" si="2">F30</f>
        <v>-34238</v>
      </c>
    </row>
    <row r="30" spans="1:6" ht="60" x14ac:dyDescent="0.25">
      <c r="A30" s="23">
        <v>922</v>
      </c>
      <c r="B30" s="25" t="s">
        <v>31</v>
      </c>
      <c r="C30" s="26" t="s">
        <v>80</v>
      </c>
      <c r="D30" s="43">
        <v>-39241</v>
      </c>
      <c r="E30" s="43">
        <v>-39451</v>
      </c>
      <c r="F30" s="43">
        <v>-34238</v>
      </c>
    </row>
    <row r="31" spans="1:6" ht="29.25" x14ac:dyDescent="0.25">
      <c r="A31" s="23">
        <v>922</v>
      </c>
      <c r="B31" s="18" t="s">
        <v>32</v>
      </c>
      <c r="C31" s="24" t="s">
        <v>81</v>
      </c>
      <c r="D31" s="8">
        <f>D32+D36</f>
        <v>26408.407999999996</v>
      </c>
      <c r="E31" s="8">
        <f>E32+E36</f>
        <v>0</v>
      </c>
      <c r="F31" s="8">
        <f>F32+F36</f>
        <v>0</v>
      </c>
    </row>
    <row r="32" spans="1:6" x14ac:dyDescent="0.25">
      <c r="A32" s="23">
        <v>922</v>
      </c>
      <c r="B32" s="25" t="s">
        <v>33</v>
      </c>
      <c r="C32" s="26" t="s">
        <v>34</v>
      </c>
      <c r="D32" s="6">
        <f>D33</f>
        <v>-336915.75099999999</v>
      </c>
      <c r="E32" s="6">
        <f t="shared" ref="E32:F34" si="3">E33</f>
        <v>-281667.57799999998</v>
      </c>
      <c r="F32" s="6">
        <f t="shared" si="3"/>
        <v>-278025.91600000003</v>
      </c>
    </row>
    <row r="33" spans="1:10" x14ac:dyDescent="0.25">
      <c r="A33" s="23">
        <v>922</v>
      </c>
      <c r="B33" s="25" t="s">
        <v>35</v>
      </c>
      <c r="C33" s="26" t="s">
        <v>36</v>
      </c>
      <c r="D33" s="6">
        <f>D34</f>
        <v>-336915.75099999999</v>
      </c>
      <c r="E33" s="6">
        <f t="shared" si="3"/>
        <v>-281667.57799999998</v>
      </c>
      <c r="F33" s="6">
        <f t="shared" si="3"/>
        <v>-278025.91600000003</v>
      </c>
    </row>
    <row r="34" spans="1:10" ht="30" x14ac:dyDescent="0.25">
      <c r="A34" s="23">
        <v>922</v>
      </c>
      <c r="B34" s="25" t="s">
        <v>37</v>
      </c>
      <c r="C34" s="26" t="s">
        <v>38</v>
      </c>
      <c r="D34" s="6">
        <f>D35</f>
        <v>-336915.75099999999</v>
      </c>
      <c r="E34" s="6">
        <f t="shared" si="3"/>
        <v>-281667.57799999998</v>
      </c>
      <c r="F34" s="6">
        <f t="shared" si="3"/>
        <v>-278025.91600000003</v>
      </c>
    </row>
    <row r="35" spans="1:10" ht="30" x14ac:dyDescent="0.25">
      <c r="A35" s="23">
        <v>922</v>
      </c>
      <c r="B35" s="25" t="s">
        <v>39</v>
      </c>
      <c r="C35" s="26" t="s">
        <v>40</v>
      </c>
      <c r="D35" s="43">
        <v>-336915.75099999999</v>
      </c>
      <c r="E35" s="43">
        <v>-281667.57799999998</v>
      </c>
      <c r="F35" s="43">
        <v>-278025.91600000003</v>
      </c>
    </row>
    <row r="36" spans="1:10" x14ac:dyDescent="0.25">
      <c r="A36" s="23">
        <v>922</v>
      </c>
      <c r="B36" s="25" t="s">
        <v>41</v>
      </c>
      <c r="C36" s="26" t="s">
        <v>42</v>
      </c>
      <c r="D36" s="6">
        <f>D37</f>
        <v>363324.15899999999</v>
      </c>
      <c r="E36" s="6">
        <f t="shared" ref="E36:F38" si="4">E37</f>
        <v>281667.57799999998</v>
      </c>
      <c r="F36" s="6">
        <f t="shared" si="4"/>
        <v>278025.91600000003</v>
      </c>
    </row>
    <row r="37" spans="1:10" x14ac:dyDescent="0.25">
      <c r="A37" s="23">
        <v>922</v>
      </c>
      <c r="B37" s="25" t="s">
        <v>43</v>
      </c>
      <c r="C37" s="26" t="s">
        <v>44</v>
      </c>
      <c r="D37" s="6">
        <f>D38</f>
        <v>363324.15899999999</v>
      </c>
      <c r="E37" s="6">
        <f t="shared" si="4"/>
        <v>281667.57799999998</v>
      </c>
      <c r="F37" s="6">
        <f t="shared" si="4"/>
        <v>278025.91600000003</v>
      </c>
      <c r="H37" s="7"/>
      <c r="I37" s="7"/>
      <c r="J37" s="7"/>
    </row>
    <row r="38" spans="1:10" ht="30" x14ac:dyDescent="0.25">
      <c r="A38" s="33">
        <v>922</v>
      </c>
      <c r="B38" s="34" t="s">
        <v>45</v>
      </c>
      <c r="C38" s="26" t="s">
        <v>46</v>
      </c>
      <c r="D38" s="6">
        <f>D39</f>
        <v>363324.15899999999</v>
      </c>
      <c r="E38" s="6">
        <f t="shared" si="4"/>
        <v>281667.57799999998</v>
      </c>
      <c r="F38" s="6">
        <f t="shared" si="4"/>
        <v>278025.91600000003</v>
      </c>
    </row>
    <row r="39" spans="1:10" ht="30" x14ac:dyDescent="0.25">
      <c r="A39" s="35">
        <v>922</v>
      </c>
      <c r="B39" s="36" t="s">
        <v>47</v>
      </c>
      <c r="C39" s="37" t="s">
        <v>48</v>
      </c>
      <c r="D39" s="43">
        <v>363324.15899999999</v>
      </c>
      <c r="E39" s="43">
        <v>281667.57799999998</v>
      </c>
      <c r="F39" s="43">
        <v>278025.91600000003</v>
      </c>
    </row>
    <row r="40" spans="1:10" ht="29.25" x14ac:dyDescent="0.25">
      <c r="A40" s="35">
        <v>922</v>
      </c>
      <c r="B40" s="38" t="s">
        <v>49</v>
      </c>
      <c r="C40" s="39" t="s">
        <v>50</v>
      </c>
      <c r="D40" s="8">
        <v>0</v>
      </c>
      <c r="E40" s="8">
        <v>0</v>
      </c>
      <c r="F40" s="8">
        <v>0</v>
      </c>
    </row>
    <row r="41" spans="1:10" ht="30" x14ac:dyDescent="0.25">
      <c r="A41" s="35">
        <v>922</v>
      </c>
      <c r="B41" s="36" t="s">
        <v>51</v>
      </c>
      <c r="C41" s="40" t="s">
        <v>52</v>
      </c>
      <c r="D41" s="6">
        <v>0</v>
      </c>
      <c r="E41" s="6">
        <v>0</v>
      </c>
      <c r="F41" s="6">
        <v>0</v>
      </c>
    </row>
    <row r="42" spans="1:10" ht="30" x14ac:dyDescent="0.25">
      <c r="A42" s="35">
        <v>922</v>
      </c>
      <c r="B42" s="36" t="s">
        <v>53</v>
      </c>
      <c r="C42" s="40" t="s">
        <v>54</v>
      </c>
      <c r="D42" s="6">
        <v>0</v>
      </c>
      <c r="E42" s="6">
        <v>0</v>
      </c>
      <c r="F42" s="6">
        <v>0</v>
      </c>
    </row>
    <row r="43" spans="1:10" ht="45" x14ac:dyDescent="0.25">
      <c r="A43" s="35">
        <v>922</v>
      </c>
      <c r="B43" s="36" t="s">
        <v>55</v>
      </c>
      <c r="C43" s="40" t="s">
        <v>56</v>
      </c>
      <c r="D43" s="6">
        <v>0</v>
      </c>
      <c r="E43" s="6">
        <v>0</v>
      </c>
      <c r="F43" s="6">
        <v>0</v>
      </c>
    </row>
    <row r="44" spans="1:10" ht="45" x14ac:dyDescent="0.25">
      <c r="A44" s="35">
        <v>922</v>
      </c>
      <c r="B44" s="36" t="s">
        <v>57</v>
      </c>
      <c r="C44" s="40" t="s">
        <v>58</v>
      </c>
      <c r="D44" s="6">
        <v>0</v>
      </c>
      <c r="E44" s="6">
        <v>0</v>
      </c>
      <c r="F44" s="6">
        <v>0</v>
      </c>
    </row>
    <row r="45" spans="1:10" ht="45" x14ac:dyDescent="0.25">
      <c r="A45" s="35">
        <v>922</v>
      </c>
      <c r="B45" s="36" t="s">
        <v>59</v>
      </c>
      <c r="C45" s="40" t="s">
        <v>60</v>
      </c>
      <c r="D45" s="6">
        <v>0</v>
      </c>
      <c r="E45" s="6">
        <v>0</v>
      </c>
      <c r="F45" s="6">
        <v>0</v>
      </c>
    </row>
    <row r="46" spans="1:10" ht="60" x14ac:dyDescent="0.25">
      <c r="A46" s="35">
        <v>922</v>
      </c>
      <c r="B46" s="36" t="s">
        <v>61</v>
      </c>
      <c r="C46" s="40" t="s">
        <v>62</v>
      </c>
      <c r="D46" s="6">
        <v>0</v>
      </c>
      <c r="E46" s="6">
        <v>0</v>
      </c>
      <c r="F46" s="6">
        <v>0</v>
      </c>
    </row>
    <row r="47" spans="1:10" ht="30" x14ac:dyDescent="0.25">
      <c r="A47" s="35">
        <v>922</v>
      </c>
      <c r="B47" s="36" t="s">
        <v>63</v>
      </c>
      <c r="C47" s="40" t="s">
        <v>64</v>
      </c>
      <c r="D47" s="6">
        <v>0</v>
      </c>
      <c r="E47" s="6">
        <v>0</v>
      </c>
      <c r="F47" s="6">
        <v>0</v>
      </c>
    </row>
    <row r="48" spans="1:10" ht="45" x14ac:dyDescent="0.25">
      <c r="A48" s="35">
        <v>922</v>
      </c>
      <c r="B48" s="36" t="s">
        <v>65</v>
      </c>
      <c r="C48" s="40" t="s">
        <v>66</v>
      </c>
      <c r="D48" s="6">
        <v>0</v>
      </c>
      <c r="E48" s="6">
        <v>0</v>
      </c>
      <c r="F48" s="6">
        <v>0</v>
      </c>
    </row>
    <row r="49" spans="1:7" ht="45" x14ac:dyDescent="0.25">
      <c r="A49" s="35">
        <v>922</v>
      </c>
      <c r="B49" s="36" t="s">
        <v>67</v>
      </c>
      <c r="C49" s="40" t="s">
        <v>68</v>
      </c>
      <c r="D49" s="6">
        <v>0</v>
      </c>
      <c r="E49" s="6">
        <v>0</v>
      </c>
      <c r="F49" s="6">
        <v>0</v>
      </c>
    </row>
    <row r="50" spans="1:7" ht="45" x14ac:dyDescent="0.25">
      <c r="A50" s="35">
        <v>922</v>
      </c>
      <c r="B50" s="35" t="s">
        <v>69</v>
      </c>
      <c r="C50" s="41" t="s">
        <v>70</v>
      </c>
      <c r="D50" s="6">
        <v>0</v>
      </c>
      <c r="E50" s="6">
        <v>0</v>
      </c>
      <c r="F50" s="6">
        <v>0</v>
      </c>
    </row>
    <row r="51" spans="1:7" ht="60" x14ac:dyDescent="0.25">
      <c r="A51" s="35">
        <v>922</v>
      </c>
      <c r="B51" s="35" t="s">
        <v>71</v>
      </c>
      <c r="C51" s="41" t="s">
        <v>72</v>
      </c>
      <c r="D51" s="6">
        <v>0</v>
      </c>
      <c r="E51" s="6">
        <v>0</v>
      </c>
      <c r="F51" s="6">
        <v>0</v>
      </c>
      <c r="G51" s="2" t="s">
        <v>92</v>
      </c>
    </row>
  </sheetData>
  <sheetProtection selectLockedCells="1" selectUnlockedCells="1"/>
  <mergeCells count="8">
    <mergeCell ref="A1:G1"/>
    <mergeCell ref="A2:F2"/>
    <mergeCell ref="A6:F6"/>
    <mergeCell ref="A8:F8"/>
    <mergeCell ref="A11:A12"/>
    <mergeCell ref="B11:B12"/>
    <mergeCell ref="C11:C12"/>
    <mergeCell ref="D11:F11"/>
  </mergeCells>
  <pageMargins left="0.59055118110236227" right="0.39370078740157483" top="0.59055118110236227" bottom="0.35433070866141736" header="0.51181102362204722" footer="0.23622047244094491"/>
  <pageSetup paperSize="9" scale="95" firstPageNumber="0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2022-11-17T04:41:50Z</cp:lastPrinted>
  <dcterms:created xsi:type="dcterms:W3CDTF">2015-12-16T07:26:13Z</dcterms:created>
  <dcterms:modified xsi:type="dcterms:W3CDTF">2023-10-04T07:09:15Z</dcterms:modified>
</cp:coreProperties>
</file>